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fif" ContentType="image/jpeg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https://d.docs.live.net/b00a91c757eb9f22/Рабочий стол/prayslar/"/>
    </mc:Choice>
  </mc:AlternateContent>
  <xr:revisionPtr revIDLastSave="69" documentId="13_ncr:1_{C7DC2BD7-9CCB-4CF4-8443-25F528F6BF2D}" xr6:coauthVersionLast="47" xr6:coauthVersionMax="47" xr10:uidLastSave="{C6FBD290-871A-4E8E-A201-9E433F45C435}"/>
  <bookViews>
    <workbookView xWindow="-108" yWindow="-108" windowWidth="23256" windowHeight="12456" xr2:uid="{00000000-000D-0000-FFFF-FFFF00000000}"/>
  </bookViews>
  <sheets>
    <sheet name="Sheet1" sheetId="1" r:id="rId1"/>
    <sheet name="Лист3" sheetId="4" r:id="rId2"/>
    <sheet name="Лист2" sheetId="3" r:id="rId3"/>
    <sheet name="Лист1" sheetId="2" r:id="rId4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439" i="1" l="1"/>
  <c r="A1434" i="1"/>
  <c r="A1435" i="1" s="1"/>
  <c r="A1436" i="1" s="1"/>
  <c r="E33" i="2" l="1"/>
  <c r="E2" i="2"/>
  <c r="E3" i="2"/>
  <c r="E4" i="2"/>
  <c r="E5" i="2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19" i="2"/>
  <c r="E20" i="2"/>
  <c r="E21" i="2"/>
  <c r="E22" i="2"/>
  <c r="E23" i="2"/>
  <c r="E24" i="2"/>
  <c r="E25" i="2"/>
  <c r="E26" i="2"/>
  <c r="E27" i="2"/>
  <c r="E28" i="2"/>
  <c r="E35" i="2" s="1"/>
  <c r="E29" i="2"/>
  <c r="E30" i="2"/>
  <c r="E31" i="2"/>
  <c r="E32" i="2"/>
  <c r="E1" i="2"/>
  <c r="F35" i="2" l="1"/>
  <c r="F37" i="2" s="1"/>
  <c r="F38" i="2" s="1"/>
  <c r="F40" i="2" s="1"/>
  <c r="A16" i="1" l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2" i="1" s="1"/>
  <c r="A53" i="1" s="1"/>
  <c r="A54" i="1" s="1"/>
  <c r="A55" i="1" s="1"/>
  <c r="A56" i="1" s="1"/>
  <c r="A58" i="1" l="1"/>
  <c r="A59" i="1" s="1"/>
  <c r="A60" i="1" s="1"/>
  <c r="A61" i="1" s="1"/>
  <c r="A62" i="1" s="1"/>
  <c r="A63" i="1" s="1"/>
  <c r="A64" i="1" s="1"/>
  <c r="A66" i="1" l="1"/>
  <c r="A67" i="1" s="1"/>
  <c r="A69" i="1" s="1"/>
  <c r="A70" i="1" s="1"/>
  <c r="A71" i="1" s="1"/>
  <c r="A73" i="1" s="1"/>
  <c r="A74" i="1" s="1"/>
  <c r="A75" i="1" s="1"/>
  <c r="A77" i="1" s="1"/>
  <c r="A78" i="1" s="1"/>
  <c r="A79" i="1" s="1"/>
  <c r="A80" i="1" s="1"/>
  <c r="A82" i="1" s="1"/>
  <c r="A83" i="1" s="1"/>
  <c r="A84" i="1" s="1"/>
  <c r="A85" i="1" s="1"/>
  <c r="A86" i="1" s="1"/>
  <c r="A87" i="1" s="1"/>
  <c r="A89" i="1" s="1"/>
  <c r="A90" i="1" s="1"/>
  <c r="A91" i="1" s="1"/>
  <c r="A92" i="1" s="1"/>
  <c r="A93" i="1" s="1"/>
  <c r="A94" i="1" l="1"/>
  <c r="A96" i="1" l="1"/>
  <c r="A97" i="1" s="1"/>
  <c r="A98" i="1" s="1"/>
  <c r="A99" i="1" s="1"/>
  <c r="A100" i="1" s="1"/>
  <c r="A101" i="1" s="1"/>
  <c r="A102" i="1" s="1"/>
  <c r="A104" i="1" s="1"/>
  <c r="A105" i="1" s="1"/>
  <c r="A106" i="1" s="1"/>
  <c r="A107" i="1" s="1"/>
  <c r="A108" i="1" s="1"/>
  <c r="A109" i="1" s="1"/>
  <c r="A110" i="1" s="1"/>
  <c r="A112" i="1" s="1"/>
  <c r="A113" i="1" s="1"/>
  <c r="A114" i="1" s="1"/>
  <c r="A115" i="1" s="1"/>
  <c r="A117" i="1" s="1"/>
  <c r="A118" i="1" l="1"/>
  <c r="A119" i="1" s="1"/>
  <c r="A120" i="1" s="1"/>
  <c r="A121" i="1" s="1"/>
  <c r="A122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3" i="1" l="1"/>
  <c r="A184" i="1" s="1"/>
  <c r="A185" i="1" s="1"/>
  <c r="A186" i="1" s="1"/>
  <c r="A187" i="1" s="1"/>
  <c r="A189" i="1" s="1"/>
  <c r="A190" i="1" s="1"/>
  <c r="A191" i="1" s="1"/>
  <c r="A192" i="1" s="1"/>
  <c r="A193" i="1" s="1"/>
  <c r="A195" i="1" s="1"/>
  <c r="A196" i="1" s="1"/>
  <c r="A197" i="1" s="1"/>
  <c r="A198" i="1" s="1"/>
  <c r="A199" i="1" s="1"/>
  <c r="A200" i="1" s="1"/>
  <c r="A201" i="1" s="1"/>
  <c r="A202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3" i="1" s="1"/>
  <c r="A224" i="1" s="1"/>
  <c r="A225" i="1" s="1"/>
  <c r="A226" i="1" s="1"/>
  <c r="A227" i="1" s="1"/>
  <c r="A229" i="1" s="1"/>
  <c r="A230" i="1" s="1"/>
  <c r="A231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6" i="1" s="1"/>
  <c r="A267" i="1" s="1"/>
  <c r="A268" i="1" s="1"/>
  <c r="A269" i="1" s="1"/>
  <c r="A270" i="1" s="1"/>
  <c r="A271" i="1" l="1"/>
  <c r="A272" i="1" s="1"/>
  <c r="A274" i="1" s="1"/>
  <c r="A275" i="1" s="1"/>
  <c r="A276" i="1" s="1"/>
  <c r="A277" i="1" s="1"/>
  <c r="A278" i="1" s="1"/>
  <c r="A280" i="1" s="1"/>
  <c r="A281" i="1" s="1"/>
  <c r="A282" i="1" s="1"/>
  <c r="A283" i="1" s="1"/>
  <c r="A284" i="1" s="1"/>
  <c r="A285" i="1" s="1"/>
  <c r="A287" i="1" s="1"/>
  <c r="A288" i="1" s="1"/>
  <c r="A289" i="1" s="1"/>
  <c r="A290" i="1" s="1"/>
  <c r="A291" i="1" s="1"/>
  <c r="A293" i="1" s="1"/>
  <c r="A294" i="1" s="1"/>
  <c r="A296" i="1" s="1"/>
  <c r="A297" i="1" s="1"/>
  <c r="A298" i="1" s="1"/>
  <c r="A299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6" i="1" s="1"/>
  <c r="A327" i="1" s="1"/>
  <c r="A328" i="1" s="1"/>
  <c r="A329" i="1" s="1"/>
  <c r="A330" i="1" s="1"/>
  <c r="A331" i="1" s="1"/>
  <c r="A332" i="1" s="1"/>
  <c r="A333" i="1" s="1"/>
  <c r="A334" i="1" s="1"/>
  <c r="A335" i="1" s="1"/>
  <c r="A336" i="1" s="1"/>
  <c r="A338" i="1" s="1"/>
  <c r="A340" i="1" s="1"/>
  <c r="A341" i="1" s="1"/>
  <c r="A342" i="1" s="1"/>
  <c r="A343" i="1" s="1"/>
  <c r="A344" i="1" s="1"/>
  <c r="A345" i="1" s="1"/>
  <c r="A346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58" i="1" s="1"/>
  <c r="A359" i="1" s="1"/>
  <c r="A360" i="1" s="1"/>
  <c r="A361" i="1" s="1"/>
  <c r="A362" i="1" s="1"/>
  <c r="A363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1" i="1" s="1"/>
  <c r="A402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 s="1"/>
  <c r="A414" i="1" s="1"/>
  <c r="A416" i="1" s="1"/>
  <c r="A417" i="1" l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3" i="1" s="1"/>
  <c r="A504" i="1" s="1"/>
  <c r="A505" i="1" s="1"/>
  <c r="A506" i="1" s="1"/>
  <c r="A508" i="1" s="1"/>
  <c r="A509" i="1" s="1"/>
  <c r="A510" i="1" s="1"/>
  <c r="A511" i="1" s="1"/>
  <c r="A512" i="1" s="1"/>
  <c r="A513" i="1" s="1"/>
  <c r="A515" i="1" s="1"/>
  <c r="A516" i="1" s="1"/>
  <c r="A517" i="1" s="1"/>
  <c r="A518" i="1" s="1"/>
  <c r="A519" i="1" s="1"/>
  <c r="A520" i="1" s="1"/>
  <c r="A521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6" i="1" s="1"/>
  <c r="A537" i="1" s="1"/>
  <c r="A538" i="1" s="1"/>
  <c r="A540" i="1" s="1"/>
  <c r="A541" i="1" s="1"/>
  <c r="A542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5" i="1" s="1"/>
  <c r="A586" i="1" s="1"/>
  <c r="A587" i="1" s="1"/>
  <c r="A588" i="1" s="1"/>
  <c r="A589" i="1" s="1"/>
  <c r="A590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l="1"/>
  <c r="A614" i="1" s="1"/>
  <c r="A616" i="1"/>
  <c r="A617" i="1" l="1"/>
  <c r="A618" i="1"/>
  <c r="A619" i="1" s="1"/>
  <c r="A620" i="1" s="1"/>
  <c r="A621" i="1" s="1"/>
  <c r="A622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7" i="1" s="1"/>
  <c r="A638" i="1" s="1"/>
  <c r="A639" i="1" s="1"/>
  <c r="A640" i="1" l="1"/>
  <c r="A641" i="1" s="1"/>
  <c r="A642" i="1" s="1"/>
  <c r="A644" i="1" s="1"/>
  <c r="A645" i="1" s="1"/>
  <c r="A650" i="1" l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6" i="1" s="1"/>
  <c r="A677" i="1" s="1"/>
  <c r="A678" i="1" s="1"/>
  <c r="A679" i="1" s="1"/>
  <c r="A680" i="1" s="1"/>
  <c r="A682" i="1" s="1"/>
  <c r="A683" i="1" s="1"/>
  <c r="A684" i="1" s="1"/>
  <c r="A685" i="1" s="1"/>
  <c r="A686" i="1" s="1"/>
  <c r="A687" i="1" s="1"/>
  <c r="A688" i="1" s="1"/>
  <c r="A689" i="1" s="1"/>
  <c r="A690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7" i="1" s="1"/>
  <c r="A708" i="1" s="1"/>
  <c r="A709" i="1" s="1"/>
  <c r="A710" i="1" s="1"/>
  <c r="A711" i="1" s="1"/>
  <c r="A712" i="1" s="1"/>
  <c r="A713" i="1" s="1"/>
  <c r="A714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6" i="1" s="1"/>
  <c r="A737" i="1" s="1"/>
  <c r="A738" i="1" s="1"/>
  <c r="A739" i="1" s="1"/>
  <c r="A741" i="1" s="1"/>
  <c r="A742" i="1" s="1"/>
  <c r="A743" i="1" s="1"/>
  <c r="A744" i="1" s="1"/>
  <c r="A745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2" i="1" s="1"/>
  <c r="A793" i="1" s="1"/>
  <c r="A794" i="1" s="1"/>
  <c r="A795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646" i="1"/>
  <c r="A647" i="1" s="1"/>
  <c r="A648" i="1" s="1"/>
  <c r="A830" i="1" l="1"/>
  <c r="A831" i="1" s="1"/>
  <c r="A832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7" i="1" s="1"/>
  <c r="A868" i="1" s="1"/>
  <c r="A869" i="1" s="1"/>
  <c r="A871" i="1" s="1"/>
  <c r="A872" i="1" s="1"/>
  <c r="A874" i="1" s="1"/>
  <c r="A875" i="1" s="1"/>
  <c r="A876" i="1" s="1"/>
  <c r="A877" i="1" s="1"/>
  <c r="A878" i="1" s="1"/>
  <c r="A880" i="1" s="1"/>
  <c r="A881" i="1" s="1"/>
  <c r="A882" i="1" s="1"/>
  <c r="A884" i="1" s="1"/>
  <c r="A885" i="1" s="1"/>
  <c r="A886" i="1" s="1"/>
  <c r="A887" i="1" s="1"/>
  <c r="A889" i="1" s="1"/>
  <c r="A890" i="1" s="1"/>
  <c r="A891" i="1" s="1"/>
  <c r="A892" i="1" l="1"/>
  <c r="A895" i="1"/>
  <c r="A896" i="1" l="1"/>
  <c r="A897" i="1" s="1"/>
  <c r="A898" i="1" s="1"/>
  <c r="A899" i="1" s="1"/>
  <c r="A901" i="1" s="1"/>
  <c r="A902" i="1" s="1"/>
  <c r="A903" i="1" s="1"/>
  <c r="A904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8" i="1" s="1"/>
  <c r="A919" i="1" s="1"/>
  <c r="A920" i="1" s="1"/>
  <c r="A921" i="1" s="1"/>
  <c r="A922" i="1" s="1"/>
  <c r="A923" i="1" s="1"/>
  <c r="A924" i="1" s="1"/>
  <c r="A925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894" i="1"/>
  <c r="A937" i="1" l="1"/>
  <c r="A940" i="1"/>
  <c r="A941" i="1" l="1"/>
  <c r="A942" i="1" s="1"/>
  <c r="A943" i="1" s="1"/>
  <c r="A944" i="1" s="1"/>
  <c r="A945" i="1" s="1"/>
  <c r="A946" i="1" s="1"/>
  <c r="A947" i="1" s="1"/>
  <c r="A949" i="1" s="1"/>
  <c r="A950" i="1" s="1"/>
  <c r="A951" i="1" s="1"/>
  <c r="A952" i="1" s="1"/>
  <c r="A953" i="1" s="1"/>
  <c r="A954" i="1" s="1"/>
  <c r="A955" i="1" s="1"/>
  <c r="A956" i="1" s="1"/>
  <c r="A957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2" i="1" s="1"/>
  <c r="A973" i="1" s="1"/>
  <c r="A974" i="1" s="1"/>
  <c r="A975" i="1" s="1"/>
  <c r="A976" i="1" s="1"/>
  <c r="A977" i="1" s="1"/>
  <c r="A978" i="1" s="1"/>
  <c r="A979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6" i="1" s="1"/>
  <c r="A1037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9" i="1" s="1"/>
  <c r="A1070" i="1" s="1"/>
  <c r="A1071" i="1" s="1"/>
  <c r="A1073" i="1" s="1"/>
  <c r="A1074" i="1" s="1"/>
  <c r="A1075" i="1" s="1"/>
  <c r="A1076" i="1" s="1"/>
  <c r="A1077" i="1" s="1"/>
  <c r="A1078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8" i="1" s="1"/>
  <c r="A1189" i="1" s="1"/>
  <c r="A1191" i="1" s="1"/>
  <c r="A1192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5" i="1" s="1"/>
  <c r="A1206" i="1" s="1"/>
  <c r="A1207" i="1" s="1"/>
  <c r="A1208" i="1" s="1"/>
  <c r="A1209" i="1" s="1"/>
  <c r="A1211" i="1" s="1"/>
  <c r="A1212" i="1" s="1"/>
  <c r="A1213" i="1" s="1"/>
  <c r="A1214" i="1" s="1"/>
  <c r="A1215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939" i="1"/>
  <c r="A1255" i="1" l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l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8" i="1" s="1"/>
  <c r="A1349" i="1" l="1"/>
  <c r="A1351" i="1" s="1"/>
  <c r="A1353" i="1" s="1"/>
  <c r="A1355" i="1" s="1"/>
  <c r="A1357" i="1" s="1"/>
  <c r="A1359" i="1" s="1"/>
  <c r="A1361" i="1" s="1"/>
  <c r="A1363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350" i="1"/>
  <c r="A1352" i="1" s="1"/>
  <c r="A1354" i="1" s="1"/>
  <c r="A1356" i="1" s="1"/>
  <c r="A1358" i="1" s="1"/>
  <c r="A1360" i="1" s="1"/>
  <c r="A1362" i="1" s="1"/>
  <c r="A1364" i="1" s="1"/>
  <c r="A1414" i="1" l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7" i="1" s="1"/>
  <c r="A1438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</calcChain>
</file>

<file path=xl/sharedStrings.xml><?xml version="1.0" encoding="utf-8"?>
<sst xmlns="http://schemas.openxmlformats.org/spreadsheetml/2006/main" count="2987" uniqueCount="1470">
  <si>
    <t>№</t>
  </si>
  <si>
    <t>Наименование товаров</t>
  </si>
  <si>
    <t>ед.изм</t>
  </si>
  <si>
    <t>цена</t>
  </si>
  <si>
    <t>шт.</t>
  </si>
  <si>
    <t>Авт выкл JINXU DZ47-63 4,5kA 2P 2А</t>
  </si>
  <si>
    <t>Авт выкл JINXU DZ47-63 4,5kA 2P 4А</t>
  </si>
  <si>
    <t>Авт выкл JINXU DZ47-63 4,5kA 2P 6А</t>
  </si>
  <si>
    <t>Авт выкл JINXU DZ47-63 4,5kA 2P 10А</t>
  </si>
  <si>
    <t>Авт выкл JINXU DZ47-63 4,5kA 2P 16А</t>
  </si>
  <si>
    <t>Авт выкл JINXU DZ47-63 4,5kA 2P 25А</t>
  </si>
  <si>
    <t>Авт выкл JINXU DZ47-63 4,5kA 2P 32А</t>
  </si>
  <si>
    <t>Авт выкл JINXU DZ47-63 4,5kA 2P 40А</t>
  </si>
  <si>
    <t>Авт выкл JINXU DZ47-63 4,5kA 2P 50А</t>
  </si>
  <si>
    <t>Авт выкл JINXU DZ47-63 4,5kA 2P 63А</t>
  </si>
  <si>
    <t>Авт выкл JINXU DZ47-63 4,5kA 3P 2А</t>
  </si>
  <si>
    <t>Авт выкл JINXU DZ47-63 4,5kA 3P 4А</t>
  </si>
  <si>
    <t>Авт выкл JINXU DZ47-63 4,5kA 3P 6А</t>
  </si>
  <si>
    <t>Авт выкл JINXU DZ47-63 4,5kA 3P 10А</t>
  </si>
  <si>
    <t>Авт выкл JINXU DZ47-63 4,5kA 3P 16А</t>
  </si>
  <si>
    <t>Авт выкл JINXU DZ47-63 4,5kA 3P 25А</t>
  </si>
  <si>
    <t>Авт выкл JINXU DZ47-63 4,5kA 3P 32А</t>
  </si>
  <si>
    <t>Авт выкл JINXU DZ47-63 4,5kA 3P 40А</t>
  </si>
  <si>
    <t>Авт выкл JINXU DZ47-63 4,5kA 3P 50А</t>
  </si>
  <si>
    <t>Авт выкл JINXU DZ47-63 4,5kA 3P 63А</t>
  </si>
  <si>
    <t>Авт выкл JINXU DZ47-100 10kA 3P 63A</t>
  </si>
  <si>
    <t>Авт выкл JINXU DZ47-100 10kA 3P 80A</t>
  </si>
  <si>
    <t>Авт выкл JINXU DZ47-100 10kA 3P 100A</t>
  </si>
  <si>
    <t>Авт выкл JINXU DZ47-100 10kA 3P 125A</t>
  </si>
  <si>
    <t>Авт выкл JINXU DZ47-100 10kA 1Р 63А</t>
  </si>
  <si>
    <t>Авт выкл JINXU DZ47-100 10kA 1Р 80А</t>
  </si>
  <si>
    <t>Авт выкл JINXU DZ47-100 10kA 1Р 100А</t>
  </si>
  <si>
    <t>Авт. выкл.JINXU JXQ5B-3P 400A АВР</t>
  </si>
  <si>
    <t>Авт. выкл.JINXU JXQ5B-3P 630A АВР</t>
  </si>
  <si>
    <t>Авт. выкл.JINXU JXQ5B-3P 1000A АВР</t>
  </si>
  <si>
    <t>Авт. выкл.JINXU JXQ5B-3P 1600A АВР</t>
  </si>
  <si>
    <t>Авт выкл JXW45 2000-1000A 3P Motor//Drawable AC220V Электрон</t>
  </si>
  <si>
    <t>Авт выкл JXW45 2000-1600A 3P Motor//Drawable AC220V Электрон</t>
  </si>
  <si>
    <t>Авт выкл JXW45 3200-2500A 3P Motor//Drawable AC220V Электрон</t>
  </si>
  <si>
    <t>Авт выкл JXW45 4000-3200A 3P Motor//Drawable AC220V Электрон</t>
  </si>
  <si>
    <t>Авт выкл JXW45 4000-4000A 3P Motor//Drawable AC220V Электрон</t>
  </si>
  <si>
    <t>Контактор 3Р LC1-(0910)220V 50Hz</t>
  </si>
  <si>
    <t>Контактор 3Р LC1-(1210)220V 50Hz</t>
  </si>
  <si>
    <t>Контактор 3Р LC1-(1810)220V 50Hz</t>
  </si>
  <si>
    <t>Контактор 3Р LC1-(2510)220V 50Hz</t>
  </si>
  <si>
    <t>Контактор 3Р LC1-(3210)220V 50Hz</t>
  </si>
  <si>
    <t>Контактор 3P LC1-5011 220V 50Hz</t>
  </si>
  <si>
    <t>Контактор 3P LC1-6511 220V 50Hz</t>
  </si>
  <si>
    <t>Контактор 3P LC1-8011 220V 50Hz</t>
  </si>
  <si>
    <t>Контактор 3P LC1-9511 220V 50Hz</t>
  </si>
  <si>
    <t>Контактор 3P JINXU JXX212-0910 220V 50Hz</t>
  </si>
  <si>
    <t>Контактор 3P JINXU JXX212-1210 220V 50Hz</t>
  </si>
  <si>
    <t>Контактор 3P JINXU JXX212-1810 220V 50Hz</t>
  </si>
  <si>
    <t>Контактор 3P JINXU JXX212-2510 220V 50Hz</t>
  </si>
  <si>
    <t>Контактор 3P JINXU JXX212-3210 220V 50Hz</t>
  </si>
  <si>
    <t>Контактор 3P JINXU JXX212-4010 220V 50Hz</t>
  </si>
  <si>
    <t>Контактор 3P JINXU JXX212-5010 220V 50Hz</t>
  </si>
  <si>
    <t>Контактор 3P JINXU JXX212-6511 220V 50Hz</t>
  </si>
  <si>
    <t>Контактор 3P JINXU JXX212-8011 220V 50Hz</t>
  </si>
  <si>
    <t>Контактор 3P JINXU JXX212-9511 220V 50Hz</t>
  </si>
  <si>
    <t>Пускател CJ 20 63 A</t>
  </si>
  <si>
    <t>Пускател CJ 20 100 A</t>
  </si>
  <si>
    <t>Пускател CJ 20 160 A</t>
  </si>
  <si>
    <t>KT 6022 160 A</t>
  </si>
  <si>
    <t>KT 6023 160 A</t>
  </si>
  <si>
    <t>KT 6033 250 A</t>
  </si>
  <si>
    <t>КТ 6043 400А</t>
  </si>
  <si>
    <t>КТ 6053 630А</t>
  </si>
  <si>
    <t>Блачок 11Е</t>
  </si>
  <si>
    <t>Блачок 21Е</t>
  </si>
  <si>
    <t>Доп контакт LA1 DN11</t>
  </si>
  <si>
    <t>Доп контакт LA1 DN21</t>
  </si>
  <si>
    <t>Доп контакт LA3 DR2 0,1s-3s</t>
  </si>
  <si>
    <t>Доп контакт LA3 DRo 0,1s-180s</t>
  </si>
  <si>
    <t>Амперметр 44L1-A 50/5</t>
  </si>
  <si>
    <t>Амперметр 44L1-A 100/5</t>
  </si>
  <si>
    <t>Амперметр 44L1-A 150/5</t>
  </si>
  <si>
    <t>Амперметр 44L1-A 200/5</t>
  </si>
  <si>
    <t>Амперметр 44L1-A 300/5</t>
  </si>
  <si>
    <t>Амперметр 44L1-A 400/5</t>
  </si>
  <si>
    <t>Амперметр 44L1-A 600/5</t>
  </si>
  <si>
    <t>Амперметр 44L1-A 800/5</t>
  </si>
  <si>
    <t>Амперметр 44L1-A 1000/5</t>
  </si>
  <si>
    <t>Амперметр 44L1-A 1500/5</t>
  </si>
  <si>
    <t>Конденсатор JINXU BZMJ 0.45-1кВАр</t>
  </si>
  <si>
    <t>Конденсатор JINXU BZMJ 0.45-2кВАр</t>
  </si>
  <si>
    <t>Конденсатор JINXU BZMJ 0.45-3кВАр</t>
  </si>
  <si>
    <t>Конденсатор JINXU BZMJ 0.45-5кВАр</t>
  </si>
  <si>
    <t>Конденсатор JINXU BZMJ 0.45-10кВАр</t>
  </si>
  <si>
    <t>Конденсатор JINXU BZMJ 0.45-15кВАр</t>
  </si>
  <si>
    <t>Конденсатор JINXU BZMJ 0.45-20кВАр</t>
  </si>
  <si>
    <t>Конденсатор JINXU BZMJ 0.45-25кВАр</t>
  </si>
  <si>
    <t>Конденсатор JINXU BZMJ 0.45-30кВАр</t>
  </si>
  <si>
    <t>Конденсатор JINXU BZMJ 0.45-40кВАр</t>
  </si>
  <si>
    <t>Конденсатор JINXU BZMJ 0.45-50кВАр</t>
  </si>
  <si>
    <t xml:space="preserve">Контроллер PFR 8-12(380V) </t>
  </si>
  <si>
    <t>Рубилник ВР32-1Напр JINXU 100A</t>
  </si>
  <si>
    <t>Рубилник ВР32-1Напр JINXU 250A</t>
  </si>
  <si>
    <t>Рубилник ВР32-1Напр JINXU 400A</t>
  </si>
  <si>
    <t>Рубилник ВР32-1Напр JINXU 630A</t>
  </si>
  <si>
    <t>Рубилник ВР32-2Напр JINXU 250A</t>
  </si>
  <si>
    <t>Рубилник ВР32-2Напр JINXU 400A</t>
  </si>
  <si>
    <t>Рубилник ВР32-2Напр JINXU 630A</t>
  </si>
  <si>
    <t>Рубилник ВР32-1Напр Текисталит JINXU 400A</t>
  </si>
  <si>
    <t>Рубилник ВР32-1Напр Текисталит JINXU 630A</t>
  </si>
  <si>
    <t>Рубилник ВР32-1Напр Текисталит JINXU 1000A</t>
  </si>
  <si>
    <t>Рубилник ВР32-1Напр Текисталит JINXU 1600A</t>
  </si>
  <si>
    <t>Рубилник ВР32-1Напр Текисталит JINXU 2000A</t>
  </si>
  <si>
    <t>Рубилник ВР32-1Напр Текисталит JINXU 2500A</t>
  </si>
  <si>
    <t>Рубилник ВР32-2Напр Текисталит JINXU 1000A</t>
  </si>
  <si>
    <t>Рубилник ВР32-2Напр Текисталит JINXU 1600A</t>
  </si>
  <si>
    <t>Рубилник ВР32-2Напр Текисталит JINXU 2500A</t>
  </si>
  <si>
    <t>Наканичник силовой медный DT-10-8-5 (TM)</t>
  </si>
  <si>
    <t>Наканичник силовой медный DT-16-8-6 (TM)</t>
  </si>
  <si>
    <t>Наканичник силовой медный DT-25-8-7 (TM)</t>
  </si>
  <si>
    <t>Наканичник силовой медный DT-35-10-8 (TM)</t>
  </si>
  <si>
    <t>Наканичник силовой медный DT-50-10-9 (TM)</t>
  </si>
  <si>
    <t>Наканичник силовой медный DT-70-12-11 (TM)</t>
  </si>
  <si>
    <t>Наканичник силовой медный DT-95-12-13 (TM)</t>
  </si>
  <si>
    <t>Наканичник силовой медный DT-120-14-15 (TM)</t>
  </si>
  <si>
    <t>Наканичник силовой медный DT-150-14-17 (TM)</t>
  </si>
  <si>
    <t>Наканичник силовой медный DT-185-14-17 (TM)</t>
  </si>
  <si>
    <t>Наканичник силовой медный DT-240-14-17 (TM)</t>
  </si>
  <si>
    <t>Наканичник силовой медный DT-300-14-17 (TM)</t>
  </si>
  <si>
    <t>Наканичник силовой алюмини 10</t>
  </si>
  <si>
    <t>Наканичник силовой алюмини 16</t>
  </si>
  <si>
    <t>Наканичник силовой алюмини 25</t>
  </si>
  <si>
    <t>Наканичник силовой алюмини 35</t>
  </si>
  <si>
    <t>Наканичник силовой алюмини 50</t>
  </si>
  <si>
    <t>Наканичник силовой алюмини 70</t>
  </si>
  <si>
    <t>Наканичник силовой алюмини 95</t>
  </si>
  <si>
    <t>Наканичник силовой алюмини 120</t>
  </si>
  <si>
    <t>Наканичник силовой алюмини 150</t>
  </si>
  <si>
    <t>Наканичник силовой алюмини 240</t>
  </si>
  <si>
    <t>Наканичник силовой алюмини 300</t>
  </si>
  <si>
    <t>Сальник PG19</t>
  </si>
  <si>
    <t>Сальник PG21</t>
  </si>
  <si>
    <t>Сальник PG25</t>
  </si>
  <si>
    <t>Сальник PG29</t>
  </si>
  <si>
    <t>Сальник PG36</t>
  </si>
  <si>
    <t>Сальник PG48</t>
  </si>
  <si>
    <t>Изолятор SM-30 380A 8кВ</t>
  </si>
  <si>
    <t>Изолятор SM-35 380A 10кВ</t>
  </si>
  <si>
    <t>Изолятор SM-40 475A 12кВ</t>
  </si>
  <si>
    <t>Изолятор SM-51 680A 15кВ</t>
  </si>
  <si>
    <t>Изолятор SM-76 1250A 25кВ</t>
  </si>
  <si>
    <t>Силовые разьемы папка-мамка 3p 32A наст</t>
  </si>
  <si>
    <t>Силовые разьемы папка-мамка 3р 32А колб</t>
  </si>
  <si>
    <t>Силовые разьемы папка-мамка 4р 16А колб</t>
  </si>
  <si>
    <t>Силовые разьемы папка-мамка 4р 32А колб</t>
  </si>
  <si>
    <t>Силовые разьемы папка-мамка 4р 32А наст</t>
  </si>
  <si>
    <t>Силовые разьемы папка-мамка 5р 32А колб</t>
  </si>
  <si>
    <t>Силовые разьемы папка-мамка 5р 32А наст</t>
  </si>
  <si>
    <t xml:space="preserve">Силовые разьемы папка-мамка 4р 63А наст </t>
  </si>
  <si>
    <t>Силовые разьемы папка-мамка 4р 63А колб</t>
  </si>
  <si>
    <t>Силовые разьемы папка-мамка 4р 125А наст</t>
  </si>
  <si>
    <t>Силовые разьемы папка-мамка 5р 125А наст</t>
  </si>
  <si>
    <t>Тошбака Папка-мамка 16А</t>
  </si>
  <si>
    <t>Тошбака Папка-мамка 25А</t>
  </si>
  <si>
    <t>Тошбака Папка-мамка 32А</t>
  </si>
  <si>
    <t>0 щина нощ JHT6-6P 6x9 3way</t>
  </si>
  <si>
    <t>0 щина нощ JHT6-6P 6x9 5way</t>
  </si>
  <si>
    <t>0 щина нощ JHT6-6P 6x9 6way</t>
  </si>
  <si>
    <t>0 щина нощ JHT6-6P 6x9 7way</t>
  </si>
  <si>
    <t>0 щина нощ JHT6-6P 6x9 8way</t>
  </si>
  <si>
    <t>0 щина нощ JHT6-6P 6x9 10way</t>
  </si>
  <si>
    <t>0 щина нощ JHT6-6P 6x9 12way</t>
  </si>
  <si>
    <t>0 щина нощ JHT6-6P 6x9 15way</t>
  </si>
  <si>
    <t>Блок зажим ТВ-2512 15А</t>
  </si>
  <si>
    <t>Блок зажим ТВ-2512 25А</t>
  </si>
  <si>
    <t>Блок зажим ТВ-2512 45А</t>
  </si>
  <si>
    <t>Блок зажим ТС-603 60А</t>
  </si>
  <si>
    <t>Блок зажим ТС-604 60А</t>
  </si>
  <si>
    <t>Блок зажим ТС-1003 100А</t>
  </si>
  <si>
    <t>Блок зажим ТС-1004 100А</t>
  </si>
  <si>
    <t>Блок зажим ТС-1503 150А</t>
  </si>
  <si>
    <t>Блок зажим ТС-1504 150А</t>
  </si>
  <si>
    <t>Блок зажим ТС-2004 200А</t>
  </si>
  <si>
    <t>Блок зажим ТС-3004 300А</t>
  </si>
  <si>
    <t>Блок зажим ТС-4003 400А</t>
  </si>
  <si>
    <t>Блок зажим ТС-4004 400А</t>
  </si>
  <si>
    <t>Блок зажим ТС-6003 600А</t>
  </si>
  <si>
    <t>Блок зажим ТС-6004 600А</t>
  </si>
  <si>
    <t>Ок клемник 6А</t>
  </si>
  <si>
    <t>Ок клемник 10А</t>
  </si>
  <si>
    <t>Ок клемник 16А</t>
  </si>
  <si>
    <t>Ок клемник 20А</t>
  </si>
  <si>
    <t>Ок клемник 30А</t>
  </si>
  <si>
    <t>Ок клемник 60А</t>
  </si>
  <si>
    <t>Ок клемник 100А</t>
  </si>
  <si>
    <t>Ок клемник 150А</t>
  </si>
  <si>
    <t>SV клемник 35</t>
  </si>
  <si>
    <t>SV клемник 40</t>
  </si>
  <si>
    <t>SV клемник 50</t>
  </si>
  <si>
    <t>SV клемник 95</t>
  </si>
  <si>
    <t>Датчик двежении SP S18</t>
  </si>
  <si>
    <t>Датчик двежении LX39c</t>
  </si>
  <si>
    <t>Датчик двежении SP S02</t>
  </si>
  <si>
    <t>Датчик двежении LX1070c</t>
  </si>
  <si>
    <t>Датчик двежении LX100-8c</t>
  </si>
  <si>
    <t>Термо стат 30+30С</t>
  </si>
  <si>
    <t>Термо стат 110С</t>
  </si>
  <si>
    <t>Термо стат 300С</t>
  </si>
  <si>
    <t>Перемичка 1Р 40А</t>
  </si>
  <si>
    <t>Перемичка 1Р 63А</t>
  </si>
  <si>
    <t>Перемичка 1Р 80А</t>
  </si>
  <si>
    <t>Перемичка 3Р 40А</t>
  </si>
  <si>
    <t>Перемичка 3Р 63А</t>
  </si>
  <si>
    <t>Перемичка 3Р 80А</t>
  </si>
  <si>
    <t>Перемичка 3Р 100А</t>
  </si>
  <si>
    <t>Перемичка 3Р 125А</t>
  </si>
  <si>
    <t>Терморегулятор REX C-700</t>
  </si>
  <si>
    <t>OLD 900 катта</t>
  </si>
  <si>
    <t>OLD 900 кичик</t>
  </si>
  <si>
    <t>Термо пара 30 см 1300 С</t>
  </si>
  <si>
    <t>Термо пара 50 см 1300 С</t>
  </si>
  <si>
    <t>Термо пара 75 см 1300 С</t>
  </si>
  <si>
    <t>Термо пара 1 м 1300 С юпкаси</t>
  </si>
  <si>
    <t>Термо пара 1,10см 1300С</t>
  </si>
  <si>
    <t>Термо пара 80см 1300С</t>
  </si>
  <si>
    <t>Термо пара 1м Калини</t>
  </si>
  <si>
    <t>Термо пара 50см 600С</t>
  </si>
  <si>
    <t>Термо пара 30см 600С</t>
  </si>
  <si>
    <t>ташки градус кичкина</t>
  </si>
  <si>
    <t>Фаза зашита HJ 11</t>
  </si>
  <si>
    <t>Фаза зашита XJ-3 Deluxe</t>
  </si>
  <si>
    <t>Фаза зашита JD -5 Deluxe</t>
  </si>
  <si>
    <t>Фаза зашита JD -6 Deluxe</t>
  </si>
  <si>
    <t>Фаза зашита XJ-3 JINXU</t>
  </si>
  <si>
    <t>Фаза зашита JD -5 JINXU</t>
  </si>
  <si>
    <t>Фаза зашита JD -6 JINXU</t>
  </si>
  <si>
    <t>TDK 0302 влажност</t>
  </si>
  <si>
    <t>TDK 0303 влажност</t>
  </si>
  <si>
    <t>Реле инкубатор</t>
  </si>
  <si>
    <t>Фото реле 6 А</t>
  </si>
  <si>
    <t>Фото реле 10 А</t>
  </si>
  <si>
    <t>Фото реле 16 А</t>
  </si>
  <si>
    <t>Фото реле 25 А</t>
  </si>
  <si>
    <t>Трансформатор тока 50/5</t>
  </si>
  <si>
    <t>Трансформатор тока 75/5</t>
  </si>
  <si>
    <t>Трансформатор тока 100/5</t>
  </si>
  <si>
    <t>Трансформатор тока 150/5</t>
  </si>
  <si>
    <t>Трансформатор тока 200/5</t>
  </si>
  <si>
    <t>Трансформатор тока 300/5</t>
  </si>
  <si>
    <t>Трансформатор тока 400/5</t>
  </si>
  <si>
    <t>Трансформатор тока 600/5</t>
  </si>
  <si>
    <t>Трансформатор тока к габарит 600/5</t>
  </si>
  <si>
    <t>Трансформатор тока к габарит 800/5</t>
  </si>
  <si>
    <t>Трансформатор тока к габарит 1000/5</t>
  </si>
  <si>
    <t>Трансформатор тока к габарит 1500/5</t>
  </si>
  <si>
    <t>Трансформатор тока к габарит 2000/5</t>
  </si>
  <si>
    <t>Шланг аримирированная 6</t>
  </si>
  <si>
    <t>Шланг аримирированная 8</t>
  </si>
  <si>
    <t>Ваздушний клапин CNGL 4 V 210,08/AC 220 V</t>
  </si>
  <si>
    <t>Ваздушний клапин CNGL 4 V 210,08/DС 24 V</t>
  </si>
  <si>
    <t>Ваздушний клапин CNGL 4V 220-08 DC 220 V</t>
  </si>
  <si>
    <t>Ваздушний клапин CNGL 4V 220-08 DC 24 V</t>
  </si>
  <si>
    <t xml:space="preserve">Ваздушний клапин CNGL 4V 310-10 220 V </t>
  </si>
  <si>
    <t>Ваздушний клапин CNGL 4 V310-10 DC 24 V</t>
  </si>
  <si>
    <t>Ваздушний клапин CNGL 4 V 320-10/220 V</t>
  </si>
  <si>
    <t>Ваздушний клапин CNGL 4 V 320-10/DC 24 V</t>
  </si>
  <si>
    <t>Ваздушний клапин CNGL 4 V 410-15/220 V</t>
  </si>
  <si>
    <t>Ваздушний клапин CNGL 4 V 410-15 DC 24 V</t>
  </si>
  <si>
    <t>Ваздушний клапин AIRTAC 4V 210,08/DC 220V</t>
  </si>
  <si>
    <t>Ваздушний клапин AIRTAC 4V 210,08/DC 24V</t>
  </si>
  <si>
    <t>Ваздушний клапин AIRTAC 4V 220,08/DC 220V</t>
  </si>
  <si>
    <t>Ваздушний клапин AIRTAC 4V 220,08/DC 24V</t>
  </si>
  <si>
    <t>Ваздушний клапин AIRTAC 4V 310,08/DC 220V</t>
  </si>
  <si>
    <t>Ваздушний клапин AIRTAC 4V 310,08/DC 24V</t>
  </si>
  <si>
    <t>Ваздушний клапин AIRTAC 4V 320,08/DC 220V</t>
  </si>
  <si>
    <t>Ваздушний клапин AIRTAC 4V 320,08/DC 24V</t>
  </si>
  <si>
    <t>Ваздушний клапин AIRTAC 4V 410,08/DC 220V</t>
  </si>
  <si>
    <t>Ваздушний клапин AIRTAC 4V 410,08/DC 24V</t>
  </si>
  <si>
    <t>Ваздушний цилиндр SC 125 x75</t>
  </si>
  <si>
    <t>Ваздушний цилиндр SC 50x150</t>
  </si>
  <si>
    <t>Ваздушний цилиндр SC 50x125</t>
  </si>
  <si>
    <t>Ваздушний цилиндр SDA 32x15</t>
  </si>
  <si>
    <t>Ваздушний цилиндр SDA 25x25</t>
  </si>
  <si>
    <t>Ваздушний цилиндр SDA 25x40</t>
  </si>
  <si>
    <t>Ваздушний цилиндр SDA 40x30</t>
  </si>
  <si>
    <t>Ваздушний цилиндр SDA 40x25</t>
  </si>
  <si>
    <t>Ваздушний цилиндр SDA 40x40</t>
  </si>
  <si>
    <t>Ваздушний цилиндр SDA 20x15</t>
  </si>
  <si>
    <t>Ваздушний цилиндр SDA 16x15</t>
  </si>
  <si>
    <t>Ваздушний цилиндр SDA 50x100</t>
  </si>
  <si>
    <t>Ваздушний цилиндр SDA 50x75</t>
  </si>
  <si>
    <t>Ваздушний цилиндр SDA 63x100</t>
  </si>
  <si>
    <t>Ваздушний цилиндр MA 25x25</t>
  </si>
  <si>
    <t>Ваздушний цилиндр MA 25x50</t>
  </si>
  <si>
    <t>Ваздушний цилиндр MA 32x125</t>
  </si>
  <si>
    <t>Ваздушний цилиндр MA 32x150</t>
  </si>
  <si>
    <t>Ваздушний цилиндр MA 25x250</t>
  </si>
  <si>
    <t>Ваздушний цилиндр MA 20x125</t>
  </si>
  <si>
    <t>Ваздушний цилиндр MA 25x75</t>
  </si>
  <si>
    <t>Ваздушний цилиндр MA 25x100</t>
  </si>
  <si>
    <t>Ваздушний цилиндр MA 25x125</t>
  </si>
  <si>
    <t>Ваздушний цилиндр MA 16x100</t>
  </si>
  <si>
    <t>Ваздушний цилиндр MA 32x350</t>
  </si>
  <si>
    <t>Ваздушний цилиндр MA 32x400</t>
  </si>
  <si>
    <t>Ваздушний цилиндр MAL 25x50</t>
  </si>
  <si>
    <t>Ваздушний цилиндр MAL 32x50</t>
  </si>
  <si>
    <t>Ваздушний цилиндр MAL 32x300</t>
  </si>
  <si>
    <t>Ваздушний цилиндр MAL 32x250</t>
  </si>
  <si>
    <t>Ваздушний цилиндр MAL 32x150</t>
  </si>
  <si>
    <t>Ваздушний цилиндр MAL 32x100</t>
  </si>
  <si>
    <t>Ваздушний цилиндр TN 25x30</t>
  </si>
  <si>
    <t>Ваздушний цилиндр TN 25x50</t>
  </si>
  <si>
    <t>Ваздушний цилиндр SCA 32x125</t>
  </si>
  <si>
    <t>Ваздушний цилиндр SCA 32x150</t>
  </si>
  <si>
    <t>Ваздушний цилиндр SC 100x150</t>
  </si>
  <si>
    <t>Ваздушний цилиндр SC 63x200</t>
  </si>
  <si>
    <t>Ваздушний цилиндр SC 63x50</t>
  </si>
  <si>
    <t>Ваздушний цилиндр SC 80x25</t>
  </si>
  <si>
    <t>Ваздушний цилиндр SC 100x50</t>
  </si>
  <si>
    <t>Ваздушний цилиндр SC 63x80</t>
  </si>
  <si>
    <t>Ваздушний цилиндр SC 40x50</t>
  </si>
  <si>
    <t>Ваздушний цилиндр SC 100x75</t>
  </si>
  <si>
    <t>Ваздушний цилиндр SC 80x100</t>
  </si>
  <si>
    <t>Ваздушний цилиндр SC 63x150</t>
  </si>
  <si>
    <t>Ваздушний цилиндр SC 100x200</t>
  </si>
  <si>
    <t>Ваздушний цилиндр SC 100x500</t>
  </si>
  <si>
    <t>Ваздушний цилиндр SC 63x600</t>
  </si>
  <si>
    <t>Ваздушний цилиндр SC 63x500</t>
  </si>
  <si>
    <t>Ваздушний цилиндр SC 50x100</t>
  </si>
  <si>
    <t>Ваздушний цилиндр SC 40x150</t>
  </si>
  <si>
    <t>Ваздушний цилиндр SC 50x200</t>
  </si>
  <si>
    <t>Ваздушний цилиндр SC 32x50</t>
  </si>
  <si>
    <t>Ваздушний цилиндр SC 32x100</t>
  </si>
  <si>
    <t>Ваздушний цилиндр SC 50x50</t>
  </si>
  <si>
    <t>Ваздушний цилиндр SC 80x350</t>
  </si>
  <si>
    <t>Ваздушний цилиндр SC 80x250</t>
  </si>
  <si>
    <t>Ваздушний цилиндр SC 80x600</t>
  </si>
  <si>
    <t>Ваздушний цилиндр SC 50x400</t>
  </si>
  <si>
    <t>Ваздушний цилиндр SC 63x400</t>
  </si>
  <si>
    <t>Ваздушний цилиндр SC 125x150</t>
  </si>
  <si>
    <t>Ваздушний цилиндр SC 125x200</t>
  </si>
  <si>
    <t>Ваздушний атистойник AS 50/10-16</t>
  </si>
  <si>
    <t>Ваздушний атистойник AS 40/10-15</t>
  </si>
  <si>
    <t>Ваздушний атистойник AS 30/10-10</t>
  </si>
  <si>
    <t>Ваздушний атистойник AS 20/10-0,8</t>
  </si>
  <si>
    <t>Ваздушний атистойник AW 4000-0,4</t>
  </si>
  <si>
    <t>Ваздушний атистойник AW 2000-0,2</t>
  </si>
  <si>
    <t>Ваздушний атистойник AW 3000-0,3</t>
  </si>
  <si>
    <t>Ваздушний атистойник AR 2000-0,2</t>
  </si>
  <si>
    <t>Ваздушний атистойник AfC 2000</t>
  </si>
  <si>
    <t>Ел пистолит d 67-10</t>
  </si>
  <si>
    <t>Пуск стоп 2</t>
  </si>
  <si>
    <t>Пуск стоп 3</t>
  </si>
  <si>
    <t>Грибок пуск стоп</t>
  </si>
  <si>
    <t>Сигнал чирок</t>
  </si>
  <si>
    <t xml:space="preserve">Пуск кнопка фиксатор без фиксатор </t>
  </si>
  <si>
    <t xml:space="preserve">Градуус чирок </t>
  </si>
  <si>
    <t>Вольтметр чироқ думалоқ</t>
  </si>
  <si>
    <t xml:space="preserve">Вольтметр чироқ тўртбурчак </t>
  </si>
  <si>
    <t>Волтметр Амперметр чирок думалок</t>
  </si>
  <si>
    <t>Волтметр Амперметр чирок туртбурчак</t>
  </si>
  <si>
    <t xml:space="preserve"> Электро газ клапн с даччикам 15</t>
  </si>
  <si>
    <t xml:space="preserve"> Электро газ клапн с даччикам 20</t>
  </si>
  <si>
    <t>Промижточная реле 5 A 220VAC 4</t>
  </si>
  <si>
    <t>Промижточная реле 5 A 220VAC 2</t>
  </si>
  <si>
    <t>Промижточная реле 5 A 24VDC 4</t>
  </si>
  <si>
    <t>Промижточная реле 5 A 24VDC 2</t>
  </si>
  <si>
    <t>Промижточная реле 10 A 220VAC 4</t>
  </si>
  <si>
    <t>Промижточная реле 10 A 220VAC 2</t>
  </si>
  <si>
    <t>Промижточная реле 10 A 24VDC 4</t>
  </si>
  <si>
    <t>Промижточная реле 10 А 24DС 4</t>
  </si>
  <si>
    <t>Промижточная реле Shnayder 5 A 220AC 4</t>
  </si>
  <si>
    <t>Индикатор чирок катта</t>
  </si>
  <si>
    <t>Индикатор чирок кичик</t>
  </si>
  <si>
    <t>Щит замок учбурчак</t>
  </si>
  <si>
    <t xml:space="preserve">Кругли замок </t>
  </si>
  <si>
    <t xml:space="preserve">Щит замок ручка </t>
  </si>
  <si>
    <t>Щит Замок MC 828</t>
  </si>
  <si>
    <t xml:space="preserve">Щит Замок MC 829 </t>
  </si>
  <si>
    <t>Питля для щит 40х40</t>
  </si>
  <si>
    <t>Питля для щит 50х50</t>
  </si>
  <si>
    <t>Питля для щит 60х60</t>
  </si>
  <si>
    <t xml:space="preserve">Алён таймер каттаси </t>
  </si>
  <si>
    <t xml:space="preserve">GQY-AP 15 </t>
  </si>
  <si>
    <t>ZUBR R 116y</t>
  </si>
  <si>
    <t>RXZ зубр RP-63</t>
  </si>
  <si>
    <t>Двух каналный реле времено DX -48 S</t>
  </si>
  <si>
    <t>Автоматичиский контрол уровен воды EDF-96 датчик</t>
  </si>
  <si>
    <t xml:space="preserve">Беспоплавковый выключатель регулятор уровня воды С61F-GP-16 </t>
  </si>
  <si>
    <t>Жидких уровень реле уровен воды контроллер JYB-714</t>
  </si>
  <si>
    <t>JDMX-H Счетчик импулсний</t>
  </si>
  <si>
    <t>Блок испитатилний БИ 9</t>
  </si>
  <si>
    <t xml:space="preserve">Соат влажност градус HTC-1 </t>
  </si>
  <si>
    <t>Амперметр электроный D 85-20 42</t>
  </si>
  <si>
    <t>Волтметр кора RXZ-SXDY-72S</t>
  </si>
  <si>
    <t xml:space="preserve">Трансформаторы силовые масляные </t>
  </si>
  <si>
    <t>OFO JINXU без контакт реле 1р 25А</t>
  </si>
  <si>
    <t>OFO JINXU без контакт реле 1р 30А</t>
  </si>
  <si>
    <t>OFO JINXU без контакт реле 1р 40А</t>
  </si>
  <si>
    <t>OFO JINXU без контакт реле 1р 63А</t>
  </si>
  <si>
    <t>OFO JINXU без контакт реле 1р 80А</t>
  </si>
  <si>
    <t>OFO JINXU без контакт реле 1р 100А</t>
  </si>
  <si>
    <t>OFO JINXU без контакт реле 3р 40А</t>
  </si>
  <si>
    <t>OFO JINXU без контакт реле 3р 60А</t>
  </si>
  <si>
    <t>OFO JINXU без контакт реле 3р 80А</t>
  </si>
  <si>
    <t>OFO JINXU без контакт реле 3р 100А</t>
  </si>
  <si>
    <t>OFO JINXU без контакт реле 3р 125А</t>
  </si>
  <si>
    <t>Педал TFS 201</t>
  </si>
  <si>
    <t>Педал TSS 1</t>
  </si>
  <si>
    <t xml:space="preserve">Педал HRP-FS3 </t>
  </si>
  <si>
    <t xml:space="preserve">Климник MRK 2,5 mm </t>
  </si>
  <si>
    <t xml:space="preserve">Климник MRK 4 mm </t>
  </si>
  <si>
    <t xml:space="preserve">Климник MRK 6 mm </t>
  </si>
  <si>
    <t xml:space="preserve">Климник MRK 10 mm </t>
  </si>
  <si>
    <t xml:space="preserve">Климник MRK 16 mm </t>
  </si>
  <si>
    <t xml:space="preserve">Климник MRK 25 mm </t>
  </si>
  <si>
    <t>Электро клапин 6</t>
  </si>
  <si>
    <t>Электро клапин 8</t>
  </si>
  <si>
    <t xml:space="preserve">Электро клапн 15 </t>
  </si>
  <si>
    <t xml:space="preserve">Электро клапн 20 </t>
  </si>
  <si>
    <t xml:space="preserve">Электро клапн 25 </t>
  </si>
  <si>
    <t>Электро клапн 32</t>
  </si>
  <si>
    <t>Электро клапн 40</t>
  </si>
  <si>
    <t>Электро клапн 50</t>
  </si>
  <si>
    <t xml:space="preserve">Мегометр 1000 </t>
  </si>
  <si>
    <t>Мегометр 2500</t>
  </si>
  <si>
    <t>Пакетник -20A 0-,1,2,3 ОТКИРИТ</t>
  </si>
  <si>
    <t>Пакетник -32A 0-,1,2,3 ОТКИРИТ</t>
  </si>
  <si>
    <t>Пакетник -63A 0-,1,2,3 ОТКИРИТ</t>
  </si>
  <si>
    <t>Пакетник -20A 0-,1,2, ОТКИРИТ</t>
  </si>
  <si>
    <t>Пакетник -32A 0-,1,2, ОТКИРИТ</t>
  </si>
  <si>
    <t>Пакетник -63A 0-,1,2, ОТКИРИТ</t>
  </si>
  <si>
    <t>Дистанционный пульт управления</t>
  </si>
  <si>
    <t xml:space="preserve"> Солничный прожектор JD 19100</t>
  </si>
  <si>
    <t xml:space="preserve"> Солничный прожектор Idevice SSL 100W3</t>
  </si>
  <si>
    <t xml:space="preserve"> Солничный прожектор Idevice ABC 120W6</t>
  </si>
  <si>
    <t xml:space="preserve"> Солничный прожектор Idevice ABC 90W1</t>
  </si>
  <si>
    <t xml:space="preserve"> Солничный прожектор Idevice ABC 90W5</t>
  </si>
  <si>
    <t xml:space="preserve"> Солничный прожектор Idevice ABC 90W6</t>
  </si>
  <si>
    <t>Термоусатка 4</t>
  </si>
  <si>
    <t>Термоусатка 6</t>
  </si>
  <si>
    <t>Термоусатка 8</t>
  </si>
  <si>
    <t>Термоусатка 12</t>
  </si>
  <si>
    <t xml:space="preserve"> Гупка для предохранитель 160А</t>
  </si>
  <si>
    <t xml:space="preserve"> Гупка для предохранитель 250А</t>
  </si>
  <si>
    <t xml:space="preserve"> Гупка для предохранитель 400А</t>
  </si>
  <si>
    <t xml:space="preserve"> Гупка для предохранитель 630А</t>
  </si>
  <si>
    <t>Электроний даччик давлений PR SL-802</t>
  </si>
  <si>
    <t>Реле давлений Danfuss</t>
  </si>
  <si>
    <t>Манометр 1,6МРа</t>
  </si>
  <si>
    <t>Манометр 10МРа</t>
  </si>
  <si>
    <t>Разеденител РВЗ-630/10</t>
  </si>
  <si>
    <t>Разеденител ВНА-630/11</t>
  </si>
  <si>
    <t>Апорная изолятор</t>
  </si>
  <si>
    <t>Высокий предохранител ПКА 10/10</t>
  </si>
  <si>
    <t>Высокий предохранител ПКА 10/20</t>
  </si>
  <si>
    <t>Высокий предохранител ПКА 10/30</t>
  </si>
  <si>
    <t>Высокий предохранител ПКА 10/40</t>
  </si>
  <si>
    <t>Высокий предохранител ПКА 10/50</t>
  </si>
  <si>
    <t>Высокий предохранител ПКА 10/60</t>
  </si>
  <si>
    <t>Высокий ПКА держател</t>
  </si>
  <si>
    <t xml:space="preserve">Прахадной изолятор </t>
  </si>
  <si>
    <t>Изолятор OPEN 10KV</t>
  </si>
  <si>
    <t>Динрика</t>
  </si>
  <si>
    <t>Алюминовий шина 4/4</t>
  </si>
  <si>
    <t>Алюминовий шина 5/5</t>
  </si>
  <si>
    <t>Алюминовий шина 6/6</t>
  </si>
  <si>
    <t>Алюминовий шина 8/8</t>
  </si>
  <si>
    <t>Алюминовий шина 10/10</t>
  </si>
  <si>
    <t>Idevice внутренная розетка без заземления</t>
  </si>
  <si>
    <t>Idevice внутренная розетка с заземлением</t>
  </si>
  <si>
    <t>Idevice наружная розетка с заземлением</t>
  </si>
  <si>
    <t>Idevice внутренная розетка двойная с заземлением</t>
  </si>
  <si>
    <t>Idevice наружная розетка двойная без заземления</t>
  </si>
  <si>
    <t>Idevice наружная розетка двойная с заземлением</t>
  </si>
  <si>
    <t xml:space="preserve">Idevice одноклавишный выключатель </t>
  </si>
  <si>
    <t xml:space="preserve">Idevice двухклавишный выключатель </t>
  </si>
  <si>
    <t xml:space="preserve">Idevice трехклавишный выключатель </t>
  </si>
  <si>
    <t>Idevice наружный выключатель одноклавишный</t>
  </si>
  <si>
    <t>Idevice наружный выключатель двухклавишный</t>
  </si>
  <si>
    <t>Idevice наружный розетка для телевизора</t>
  </si>
  <si>
    <t xml:space="preserve">Idevice диммер светорегулятор </t>
  </si>
  <si>
    <t>Idevice розетка с заземлением и двумя USB-портами для заряда</t>
  </si>
  <si>
    <t>Idevice выключатель звонок</t>
  </si>
  <si>
    <t>Idevice переключатель одноклавишный на два направления</t>
  </si>
  <si>
    <t>Idevice переключатель двухклавишный на два направления</t>
  </si>
  <si>
    <t>Idevice розетка для телефона</t>
  </si>
  <si>
    <t>Idevice розетка для телевизора</t>
  </si>
  <si>
    <t>Idevice розетка для интернета</t>
  </si>
  <si>
    <t>Idevice розетка для телефона и интернета</t>
  </si>
  <si>
    <t>Idevice наружный диммер</t>
  </si>
  <si>
    <t>Idevice наружный розетка для телефона</t>
  </si>
  <si>
    <t>Idevice наружный звонок</t>
  </si>
  <si>
    <t>Idevice наружный розетка для интернета</t>
  </si>
  <si>
    <t>Прожектор RGB-50W</t>
  </si>
  <si>
    <t>Прожектор RGB-100W</t>
  </si>
  <si>
    <t>Прожектор RGB-200W</t>
  </si>
  <si>
    <t>Прожектор 70/70 50W</t>
  </si>
  <si>
    <t>Прожектор 70/70 100W</t>
  </si>
  <si>
    <t>Прожектор 80/77 50W</t>
  </si>
  <si>
    <t>Прожектор 80/77 100W</t>
  </si>
  <si>
    <t>Прожектор 80/77 200W</t>
  </si>
  <si>
    <t>Прожектор 80/77 300W</t>
  </si>
  <si>
    <t>Прожектор 80/77 400W</t>
  </si>
  <si>
    <t>Прожектор 80/77 500W</t>
  </si>
  <si>
    <t>Прожектор 80/77 600W</t>
  </si>
  <si>
    <t>Взрывозащищенные светильники серия ВЗГ</t>
  </si>
  <si>
    <t>Авт выкл JINXU DZ47-63 4,5kA 2P</t>
  </si>
  <si>
    <t>Авт выкл JINXU DZ47-63 4,5kA 3P</t>
  </si>
  <si>
    <t>Авт.выкл JINXU DZ47-100D 5kA 2P 10kA БАЙПАСТ</t>
  </si>
  <si>
    <t>Авт выкл JINXU DZ47-100 10kA 3P</t>
  </si>
  <si>
    <t>Авт выкл JINXU DZ47-100 10kA 1P</t>
  </si>
  <si>
    <t>Авт. выкл.JINXU JXQ5B-3P 100A АВР</t>
  </si>
  <si>
    <t>Авт. выкл.JINXU JXQ5B-3P 160A АВР</t>
  </si>
  <si>
    <t>Авт. выкл.JINXU JXQ5B-3P 250A АВР</t>
  </si>
  <si>
    <t>Авт. выкл. JINXU JXQ5B-3P АВР</t>
  </si>
  <si>
    <t>Авт выкл JXW45 3P Motor//Drawable AC220V Электрон</t>
  </si>
  <si>
    <t>Контактор 3Р LC1</t>
  </si>
  <si>
    <t>Контактор 3P JINXU JXX212</t>
  </si>
  <si>
    <t>Пускател CJ</t>
  </si>
  <si>
    <t>KT</t>
  </si>
  <si>
    <t>Блачок</t>
  </si>
  <si>
    <t>Доп контакт LA</t>
  </si>
  <si>
    <t>Амперметр-Вольтметр 44L1</t>
  </si>
  <si>
    <t>Конденсатор JINXU BZMJ 0.45</t>
  </si>
  <si>
    <t>Контроллер PFR</t>
  </si>
  <si>
    <t>Рубилник ВР32</t>
  </si>
  <si>
    <t>Рубилник ВР32 Текисталит JINXU</t>
  </si>
  <si>
    <t>Наканичник силовой медный DT</t>
  </si>
  <si>
    <t>Наканичник силовой алюмини</t>
  </si>
  <si>
    <t>Изолятор SM</t>
  </si>
  <si>
    <t>Силовые разьемы папка-мамка</t>
  </si>
  <si>
    <t>Тошбака Папка-мамка</t>
  </si>
  <si>
    <t>0 щина</t>
  </si>
  <si>
    <t>Блок зажим</t>
  </si>
  <si>
    <t>Клемник</t>
  </si>
  <si>
    <t xml:space="preserve">Датчик двежении </t>
  </si>
  <si>
    <t>Термо стат</t>
  </si>
  <si>
    <t>Перемичка</t>
  </si>
  <si>
    <t>Терморегулятор</t>
  </si>
  <si>
    <t>Термо пара</t>
  </si>
  <si>
    <t>Фаза зашита</t>
  </si>
  <si>
    <t>Преобразаватель частоты Deluxe</t>
  </si>
  <si>
    <t>Шланг аримирированная</t>
  </si>
  <si>
    <t>Ваздушний цилиндр</t>
  </si>
  <si>
    <t>Щит замок</t>
  </si>
  <si>
    <t>Алён таймер</t>
  </si>
  <si>
    <t>Промижточная реле</t>
  </si>
  <si>
    <t>Индикатор чирок</t>
  </si>
  <si>
    <t>OFO JINXU без контакт реле</t>
  </si>
  <si>
    <t>Педал</t>
  </si>
  <si>
    <t>Климник MRK</t>
  </si>
  <si>
    <t>Электро клапин</t>
  </si>
  <si>
    <t>Мегометр</t>
  </si>
  <si>
    <t>Пакетник</t>
  </si>
  <si>
    <t>Терфер пулут</t>
  </si>
  <si>
    <t xml:space="preserve"> Гермитичный коробка</t>
  </si>
  <si>
    <t>Термоусатка</t>
  </si>
  <si>
    <t>Предохранитель</t>
  </si>
  <si>
    <t xml:space="preserve"> Гупка для предохранитель</t>
  </si>
  <si>
    <t>Хомут нейлоновый</t>
  </si>
  <si>
    <t>Рубилник ВР32-2Напр Текисталит JINXU 630A</t>
  </si>
  <si>
    <t>Трансформатор тока</t>
  </si>
  <si>
    <t>Фото реле</t>
  </si>
  <si>
    <t>Закритый контактор LE1</t>
  </si>
  <si>
    <t>Преобразователь частоты EM60 0,75 кВт 220в</t>
  </si>
  <si>
    <t>шт</t>
  </si>
  <si>
    <t>Преобразователь частоты EM60 1,5 кВт 220в</t>
  </si>
  <si>
    <t>Преобразователь частоты EM60 2,2 кВт 220в</t>
  </si>
  <si>
    <t>Преобразователь частоты EM60 0,75 кВт 380в</t>
  </si>
  <si>
    <t>Преобразователь частоты EM60 1,5 кВт 380в</t>
  </si>
  <si>
    <t>Преобразователь частоты EM60 2,2 кВт 380в</t>
  </si>
  <si>
    <t>Преобразователь частоты EM60 3,7 кВт 380в</t>
  </si>
  <si>
    <t>Преобразователь частоты EM60 5,5 кВт 380в</t>
  </si>
  <si>
    <t>Преобразователь частоты EM60 7,5 кВт 380в</t>
  </si>
  <si>
    <t>Преобразователь частоты EM60 11 кВт 380в</t>
  </si>
  <si>
    <t>Преобразователь частоты E100 0,75 кВт 380в</t>
  </si>
  <si>
    <t>Преобразователь частоты E100 1,5 кВт 380в</t>
  </si>
  <si>
    <t>Преобразователь частоты E100 2,2 кВт 380в</t>
  </si>
  <si>
    <t>Преобразователь частоты E100 3,7 кВт 380в</t>
  </si>
  <si>
    <t>Преобразователь частоты E100 5,5 кВт - 7,5 кВт 380в</t>
  </si>
  <si>
    <t>Преобразователь частоты E100 7,5 кВт - 11 кВт 380в</t>
  </si>
  <si>
    <t>Преобразователь частоты E100 11 кВт - 15 кВт 380в</t>
  </si>
  <si>
    <t>Преобразователь частоты E100 15 кВт - 18,5 кВт 380в</t>
  </si>
  <si>
    <t>Преобразователь частоты E100 18,5 кВт - 22 кВт 380в</t>
  </si>
  <si>
    <t>Преобразователь частоты E100 22 кВт - 30 кВт 380в</t>
  </si>
  <si>
    <t>Преобразователь частоты E100 30 кВт - 37 кВт 380в</t>
  </si>
  <si>
    <t>Преобразователь частоты E100 37 кВт - 45 кВт 380в</t>
  </si>
  <si>
    <t>Преобразователь частоты E100 45 кВт - 55 кВт 380в</t>
  </si>
  <si>
    <t>Преобразователь частоты E100 55 кВт - 75 кВт 380в</t>
  </si>
  <si>
    <t>Преобразователь частоты E102 0,75 кВт 380в</t>
  </si>
  <si>
    <t>Преобразователь частоты E102 1,5 кВт 380в</t>
  </si>
  <si>
    <t>Преобразователь частоты E102 2,2 кВт 380в</t>
  </si>
  <si>
    <t>Преобразователь частоты E102 3,7 кВт 380в</t>
  </si>
  <si>
    <t>Преобразователь частоты E102 5,5 кВт - 7,5 кВт 380в</t>
  </si>
  <si>
    <t>Преобразователь частоты E102 7,5 кВт - 11 кВт 380в</t>
  </si>
  <si>
    <t>Преобразователь частоты E102 11 кВт - 15 кВт 380в</t>
  </si>
  <si>
    <t>Преобразователь частоты E102 15 кВт - 18,5 кВт 380в</t>
  </si>
  <si>
    <t>Преобразователь частоты E102 18,5 кВт - 22 кВт 380в</t>
  </si>
  <si>
    <t>Преобразователь частоты E102 22 кВт - 30 кВт 380в</t>
  </si>
  <si>
    <t>Преобразователь частоты E102 30 кВт - 37 кВт 380в</t>
  </si>
  <si>
    <t>Преобразователь частоты E102 37 кВт - 45кВт 380в</t>
  </si>
  <si>
    <t>Преобразователь частоты E102 45кВт - 55кВт 380в</t>
  </si>
  <si>
    <t>Преобразователь частоты E102 55 кВт - 75 кВт 380в</t>
  </si>
  <si>
    <t>Преобразователь частоты E180 22 кВт - 30 кВт 380в</t>
  </si>
  <si>
    <t>Преобразователь частоты E180 30 кВт - 37 кВт 380в</t>
  </si>
  <si>
    <t>Преобразователь частоты E180 37 кВт - 45 кВт 380в</t>
  </si>
  <si>
    <t>Преобразователь частоты E180 45 кВт - 55 кВт 380в</t>
  </si>
  <si>
    <t>Преобразователь частоты E180 55 кВт - 75 кВт 380в</t>
  </si>
  <si>
    <t>Преобразователь частоты E180 75 кВт - 93 кВт 380в</t>
  </si>
  <si>
    <t xml:space="preserve">Ваздушний атистойник </t>
  </si>
  <si>
    <t>Пуск стоп</t>
  </si>
  <si>
    <t>Волтметр Амперметр чирок</t>
  </si>
  <si>
    <t>Электро газ клапн с даччикам</t>
  </si>
  <si>
    <t xml:space="preserve">Питля для щит </t>
  </si>
  <si>
    <t xml:space="preserve"> Шид градусник</t>
  </si>
  <si>
    <t xml:space="preserve">Солничный прожектор </t>
  </si>
  <si>
    <t>Куллер</t>
  </si>
  <si>
    <t>Алюминовий шина</t>
  </si>
  <si>
    <t>изолента</t>
  </si>
  <si>
    <t>Idevice розетка</t>
  </si>
  <si>
    <t>Idevice выключатель</t>
  </si>
  <si>
    <t>Высокий предохранител</t>
  </si>
  <si>
    <t>Прожектор</t>
  </si>
  <si>
    <t>Авт выкл JINXU JXB7-63 6kA 1P 1A</t>
  </si>
  <si>
    <t>Авт выкл JINXU JXB7-63 6kA 1P 2A</t>
  </si>
  <si>
    <t>Авт выкл JINXU JXB7-63 6kA 1P 4A</t>
  </si>
  <si>
    <t>Авт выкл JINXU JXB7-63 6kA 1P 6A</t>
  </si>
  <si>
    <t>Авт выкл JINXU JXB7-63 6kA 1P 10A</t>
  </si>
  <si>
    <t>Авт выкл JINXU JXB7-63 6kA 1P 16A</t>
  </si>
  <si>
    <t>Авт выкл JINXU JXB7-63 6kA 1P 25A</t>
  </si>
  <si>
    <t>Авт выкл JINXU JXB7-63 6kA 1P 32A</t>
  </si>
  <si>
    <t>Авт выкл JINXU JXB7-63 6kA 1P 40A</t>
  </si>
  <si>
    <t>Авт выкл JINXU JXB7-63 6kA 1P 50A</t>
  </si>
  <si>
    <t>Авт выкл JINXU JXB7-63 6kA 1P 63A</t>
  </si>
  <si>
    <t>Авт выкл JINXU JXB7-63 6kA 1P 20A</t>
  </si>
  <si>
    <t>Авт выкл JINXU JXB7-63 6kA 1P</t>
  </si>
  <si>
    <t>Авт выкл JINXU DZ47-63 4,5kA 2P 20А</t>
  </si>
  <si>
    <t>Авт выкл JINXU DZ47-63 4,5kA 3P 20А</t>
  </si>
  <si>
    <t>Электроний привит</t>
  </si>
  <si>
    <t>Рубилник ВР32-1Напр Текисталит JINXU 3P 100A</t>
  </si>
  <si>
    <t>Рубилник ВР32-1Напр Текисталит JINXU 3P 250A</t>
  </si>
  <si>
    <t>Рубилник ВР32-1Напр Текисталит JINXU 3P 400A</t>
  </si>
  <si>
    <t>Рубилник ВР32-1Напр Текисталит JINXU 4P 100A</t>
  </si>
  <si>
    <t>Рубилник ВР32-1Напр Текисталит JINXU 4P 250A</t>
  </si>
  <si>
    <t>Рубилник ВР32-1Напр Текисталит JINXU 4P 400A</t>
  </si>
  <si>
    <t>Наканичник силовой луйжон</t>
  </si>
  <si>
    <t>Digi TOP Реле напряжения VA-32A</t>
  </si>
  <si>
    <t>Digi TOP Реле напряжения VA-16A</t>
  </si>
  <si>
    <t>Digi TOP Реле напряжения VA-25A</t>
  </si>
  <si>
    <t>Digi TOP Реле напряжения VA-40A</t>
  </si>
  <si>
    <t>Digi TOP Реле напряжения VA-50A</t>
  </si>
  <si>
    <t>Digi TOP Реле напряжения VA-63A</t>
  </si>
  <si>
    <t>Digi TOP Реле напряжения VP-16A</t>
  </si>
  <si>
    <t>Digi TOP Реле напряжения VP-25A</t>
  </si>
  <si>
    <t>Digi TOP Реле напряжения VP-32A</t>
  </si>
  <si>
    <t>Digi TOP Реле напряжения VP-40A</t>
  </si>
  <si>
    <t>Digi TOP Реле напряжения VP-50A</t>
  </si>
  <si>
    <t>Digi TOP Реле напряжения VP-63A</t>
  </si>
  <si>
    <t>Digi TOP Реле напряжения VP 3F63A</t>
  </si>
  <si>
    <t>Digi TOP Переключатель фаз PS-63a</t>
  </si>
  <si>
    <t>ZUBR Реле напряжения D16A</t>
  </si>
  <si>
    <t>ZUBR Реле напряжения D25A</t>
  </si>
  <si>
    <t>ZUBR Реле напряжения D32A</t>
  </si>
  <si>
    <t>ZUBR Реле напряжения D40A</t>
  </si>
  <si>
    <t>ZUBR Реле напряжения D50A</t>
  </si>
  <si>
    <t>ZUBR Реле напряжения D63A</t>
  </si>
  <si>
    <t>Digi TOP Реле напряжения</t>
  </si>
  <si>
    <t>ZUBR Реле напряжения</t>
  </si>
  <si>
    <t>Шланг аримирированная 4</t>
  </si>
  <si>
    <t>Ваздушний клапин CNGL</t>
  </si>
  <si>
    <t>Ваздушний клапин AIRTAC</t>
  </si>
  <si>
    <t xml:space="preserve">Авалнни пуск стоп </t>
  </si>
  <si>
    <t>Разеденител ерлд Rus</t>
  </si>
  <si>
    <t>Разеденител ерлд uzb</t>
  </si>
  <si>
    <t>PRO изолированным фланцем TECT</t>
  </si>
  <si>
    <t>Наконечник</t>
  </si>
  <si>
    <t>Гильза медный</t>
  </si>
  <si>
    <t>Гильза алюминие</t>
  </si>
  <si>
    <t>Гильза GL-16 медный соединительная</t>
  </si>
  <si>
    <t>Гильза GL-25 медный соединительная</t>
  </si>
  <si>
    <t>Гильза GL-35 медный соединительная</t>
  </si>
  <si>
    <t>Гильза GL-50 медный соединительная</t>
  </si>
  <si>
    <t>Гильза GL-70 медный соединительная</t>
  </si>
  <si>
    <t>Гильза GL-95 медный соединительная</t>
  </si>
  <si>
    <t>Гильза GL-120 медный соединительная</t>
  </si>
  <si>
    <t>Гильза GL-150 медный соединительная</t>
  </si>
  <si>
    <t>Гильза GL-185 медный соединительная</t>
  </si>
  <si>
    <t>Гильза GL-240 медный соединительная</t>
  </si>
  <si>
    <t>Гильза GL-16 алюминиевая соединительная</t>
  </si>
  <si>
    <t>Гильза GL-25 алюминиевая соединительная</t>
  </si>
  <si>
    <t>Гильза GL-35 алюминиевая соединительная</t>
  </si>
  <si>
    <t>Гильза GL-50 алюминиевая соединительная</t>
  </si>
  <si>
    <t>Гильза GL-70 алюминиевая соединительная</t>
  </si>
  <si>
    <t>Гильза GL-95 алюминиевая соединительная</t>
  </si>
  <si>
    <t>Гильза GL-120 алюминиевая соединительная</t>
  </si>
  <si>
    <t>Гильза GL-150 алюминиевая соединительная</t>
  </si>
  <si>
    <t>Гильза GL-185 алюминиевая соединительная</t>
  </si>
  <si>
    <t>Гильза GL-240 алюминиевая соединительная</t>
  </si>
  <si>
    <t>Гильза GL-10 медный соединительная</t>
  </si>
  <si>
    <t>Гильза GL-10 алюминиевая соединительная</t>
  </si>
  <si>
    <t>Фото</t>
  </si>
  <si>
    <t>Авт. выкл.JINXU JXQ5B-3P 63A АВР</t>
  </si>
  <si>
    <t>Авт. выкл.JINXU JXQ5B-3P 125A АВР</t>
  </si>
  <si>
    <t>Авт. выкл.JINXU JXQ5B-3P 1250A АВР</t>
  </si>
  <si>
    <t>Держатели предохранителей (модульный) JINXU RT18-63X 16A</t>
  </si>
  <si>
    <t>Держатели предохранителей (модульный) JINXU RT18-63X 25A</t>
  </si>
  <si>
    <t>Держатели предохранителей (модульный) JINXU RT18-63X 32A</t>
  </si>
  <si>
    <t>Держатели предохранителей (модульный) JINXU RT18-63X 40A</t>
  </si>
  <si>
    <t>Держатели предохранителей (модульный) JINXU RT18-63X 50A</t>
  </si>
  <si>
    <t>Держатели предохранителей (модульный) JINXU RT18-63X 63A</t>
  </si>
  <si>
    <t>Gofra</t>
  </si>
  <si>
    <t>Gofra 16</t>
  </si>
  <si>
    <t>Gofra 20</t>
  </si>
  <si>
    <t>Gofra 25</t>
  </si>
  <si>
    <t>Gofra 32</t>
  </si>
  <si>
    <t>Korb</t>
  </si>
  <si>
    <t>Korb 12*12</t>
  </si>
  <si>
    <t>Korb 20*20</t>
  </si>
  <si>
    <t>Korb 25*25</t>
  </si>
  <si>
    <t>Korb 25*16</t>
  </si>
  <si>
    <t>Korb 40*25</t>
  </si>
  <si>
    <t>Korb 40*40</t>
  </si>
  <si>
    <t>Korb 60*40</t>
  </si>
  <si>
    <t>Korb 100*60</t>
  </si>
  <si>
    <t>Korb 16*16</t>
  </si>
  <si>
    <t>Гидравлический обжимной инструмент YQK</t>
  </si>
  <si>
    <t>Korb 60*60</t>
  </si>
  <si>
    <t>Клемник кук 215</t>
  </si>
  <si>
    <t>Клемник кук 211</t>
  </si>
  <si>
    <t>Клемник кук 407</t>
  </si>
  <si>
    <t>Клемник кук 207</t>
  </si>
  <si>
    <t>Клемник кук 411</t>
  </si>
  <si>
    <t>Наконечник гильза E-1A 1/100</t>
  </si>
  <si>
    <t>Наконечник гильза E-1.5A 1/100</t>
  </si>
  <si>
    <t>Наконечник гильза E-2.5A 1/100</t>
  </si>
  <si>
    <t>Наконечник гильза E-4A 1/100</t>
  </si>
  <si>
    <t>Наконечник гильза E-6A 1/100</t>
  </si>
  <si>
    <t>Наконечник гильза E10-12A 1/100</t>
  </si>
  <si>
    <t>Наконечник гильза E16-12A 1/100</t>
  </si>
  <si>
    <t>Наконечник гильза E25-16A 1/100</t>
  </si>
  <si>
    <t>Наконечник гильза E35-16A 1/100</t>
  </si>
  <si>
    <t>Наконечник кольцо RV1.25-8A 1/100</t>
  </si>
  <si>
    <t>Наконечник кольцо RV1.25-6A 1/100</t>
  </si>
  <si>
    <t>Наконечник кольцо RV1.25-5A 1/100</t>
  </si>
  <si>
    <t>Наконечник кольцо RV1.25-4A 1/100</t>
  </si>
  <si>
    <t>Наконечник кольцо RV1.25-3A 1/100</t>
  </si>
  <si>
    <t>Авт. выкл.JINXU JXQ5M-2P 63A ( MINI ) АВР</t>
  </si>
  <si>
    <t>Авт. выкл.JINXU JXQ1-125/2P 125A ( MINI ) АВР</t>
  </si>
  <si>
    <t>Авт. выкл.JINXU JXQ1-125/2P 100A ( MINI ) АВР</t>
  </si>
  <si>
    <t>Шид градусник кук</t>
  </si>
  <si>
    <t>Шид градусник кизил</t>
  </si>
  <si>
    <t xml:space="preserve"> </t>
  </si>
  <si>
    <t xml:space="preserve">Держатели предохранителей (модульный) JINXU RT18-63X </t>
  </si>
  <si>
    <t>Авт. выкл. JINXU JXM1</t>
  </si>
  <si>
    <t>Разеденител</t>
  </si>
  <si>
    <t>📞55 500 9 500</t>
  </si>
  <si>
    <t>Idevice рамка</t>
  </si>
  <si>
    <t>Idevice рамка одий 2</t>
  </si>
  <si>
    <t>Idevice рамка одий 3</t>
  </si>
  <si>
    <t>Idevice рамка одий 4</t>
  </si>
  <si>
    <t>Idevice рамка одий 5</t>
  </si>
  <si>
    <t>Idevice рамка ок одий 1</t>
  </si>
  <si>
    <t>Idevice рамка ок одий 2x</t>
  </si>
  <si>
    <t>Idevice рамка ок одий 2</t>
  </si>
  <si>
    <t>Idevice рамка ок одий 3</t>
  </si>
  <si>
    <t>Idevice рамка ок одий 4</t>
  </si>
  <si>
    <t>Idevice рамка одий тилла 1</t>
  </si>
  <si>
    <t>Idevice рамка одий тилла 2x</t>
  </si>
  <si>
    <t>Idevice рамка одий тилла 2</t>
  </si>
  <si>
    <t>Idevice рамка одий тилла 3</t>
  </si>
  <si>
    <t>Idevice рамка одий тилла 4</t>
  </si>
  <si>
    <t>Idevice рамка ок тилла 1</t>
  </si>
  <si>
    <t>Idevice рамка ок тилла 2x</t>
  </si>
  <si>
    <t>Idevice рамка ок тилла 2</t>
  </si>
  <si>
    <t>Idevice рамка ок тилла 3</t>
  </si>
  <si>
    <t>Idevice рамка ок тилла 4</t>
  </si>
  <si>
    <t>Idevice рамка тилла 1</t>
  </si>
  <si>
    <t>Idevice рамка тилла 2x</t>
  </si>
  <si>
    <t>Idevice рамка тилла 2</t>
  </si>
  <si>
    <t>Idevice рамка тилла 3</t>
  </si>
  <si>
    <t>Idevice рамка тилла 4</t>
  </si>
  <si>
    <t xml:space="preserve">Idevice рамка кора </t>
  </si>
  <si>
    <t>Idevice рамка кук</t>
  </si>
  <si>
    <t>Idevice рамка ок</t>
  </si>
  <si>
    <t>Idevice рамка серий</t>
  </si>
  <si>
    <t>Idevice рамка тилла</t>
  </si>
  <si>
    <t>Idevice рамка кора 2x</t>
  </si>
  <si>
    <t>Idevice рамка кук 2x</t>
  </si>
  <si>
    <t>Idevice рамка ок 2x</t>
  </si>
  <si>
    <t>Idevice рамка серий 2x</t>
  </si>
  <si>
    <t>изолента Vini tape</t>
  </si>
  <si>
    <t>Регулятор электромагнитный скорости двигетеля JD1A-40/1500A</t>
  </si>
  <si>
    <t>Регулятор электромагнитный скорости двигетеля JD1A-90/1600A</t>
  </si>
  <si>
    <t>Розетка на DIN-р DZ47X516</t>
  </si>
  <si>
    <t>Розетка на DIN-р JX-1 10/16A</t>
  </si>
  <si>
    <t>Розетка на DIN-р JX-5 10/16A</t>
  </si>
  <si>
    <t>Розетка на DIN</t>
  </si>
  <si>
    <t>Концевой выключатель LXW5-11D1</t>
  </si>
  <si>
    <t>Концевой выключатель LXW5-11N1</t>
  </si>
  <si>
    <t>Концевой выключатель LXW5-11Q1</t>
  </si>
  <si>
    <t>Концевой выключатель JLXK1-111</t>
  </si>
  <si>
    <t>Концевой выключатель JLXK1-211</t>
  </si>
  <si>
    <t>Концевой выключатель JLXK1-311</t>
  </si>
  <si>
    <t>Концевой выключатель JLXK1-411</t>
  </si>
  <si>
    <t>Концевой выключатель JLXK1-511</t>
  </si>
  <si>
    <t>Концевой выключатель LXK3-20H/B</t>
  </si>
  <si>
    <t>Концевой выключатель LXJM1-8104</t>
  </si>
  <si>
    <t>Концевой выключатель LXJM1-8107</t>
  </si>
  <si>
    <t>Концевой выключатель LXJM1-8108</t>
  </si>
  <si>
    <t>Концевой выключатель LXJM1-8112</t>
  </si>
  <si>
    <t>Концевой выключатель LXJM1-8122</t>
  </si>
  <si>
    <t>Концевой выключатель LXJM1-8166</t>
  </si>
  <si>
    <t>Концевой выключатель LXJM1-8169</t>
  </si>
  <si>
    <t>Концевой выключатель LXJM1-9101</t>
  </si>
  <si>
    <t>Концевой выключатель LXP1-100-1C</t>
  </si>
  <si>
    <t>Концевой выключатель LXP1-120-1B</t>
  </si>
  <si>
    <t>Концевой выключатель LXP1-404-1U</t>
  </si>
  <si>
    <t>Концевой выключатель LXP1-404-1C</t>
  </si>
  <si>
    <t>Концевой выключатель LX10-11</t>
  </si>
  <si>
    <t>Концевой выключатель LX10-12</t>
  </si>
  <si>
    <t>Концевой выключатель</t>
  </si>
  <si>
    <t>Авт. выкл. TEM-SAN 3p</t>
  </si>
  <si>
    <t xml:space="preserve">Авт выкл JXW вакумний-3P </t>
  </si>
  <si>
    <t xml:space="preserve">Авт выкл JXW  вакумний-  630A 3P </t>
  </si>
  <si>
    <t xml:space="preserve">Авт выкл JXW  вакумний- 1250A 3P </t>
  </si>
  <si>
    <t xml:space="preserve">Авт выкл JXW  вакумний- 1600A 3P </t>
  </si>
  <si>
    <t>Контактор 3P LC1-115А 220V 50Hz</t>
  </si>
  <si>
    <t>Контактор 3P LC1-150А 220V 50Hz</t>
  </si>
  <si>
    <t>Контактор 3P LC1-185А 220V 50Hz</t>
  </si>
  <si>
    <t>Контактор 3P LC1-225А 220V 50Hz</t>
  </si>
  <si>
    <t>Контактор 3P LC1-265А 220V 50Hz</t>
  </si>
  <si>
    <t>Контактор 3P LC1-330А 220V 50Hz</t>
  </si>
  <si>
    <t>Контактор 3P LC1-400А 220V 50Hz</t>
  </si>
  <si>
    <t>Контактор 3P LC1-500А 220V 50Hz</t>
  </si>
  <si>
    <t>Контактор 3P LC1-630А 220V 50Hz</t>
  </si>
  <si>
    <t>Контактор 3P LC1-800А 220V 50Hz</t>
  </si>
  <si>
    <t>Контактор 3P LC1-1000А 220V 50Hz</t>
  </si>
  <si>
    <t>Закритый контактор LE1 0910</t>
  </si>
  <si>
    <t>Закритый контактор LE1 1210</t>
  </si>
  <si>
    <t>Закритый контактор LE1 2510</t>
  </si>
  <si>
    <t>Закритый контактор LE1 1810</t>
  </si>
  <si>
    <t>Контактор JINXU CJ19</t>
  </si>
  <si>
    <t>Контактор JINXU CJ19-2511A 12 кВАр 1HO+1H3,220В</t>
  </si>
  <si>
    <t>Контактор JINXU CJ19-3211A 18 кВАр 1HO+1H3,220В</t>
  </si>
  <si>
    <t>Контактор JINXU CJ19-4311A 20 кВАр 1HO+1H3,220В</t>
  </si>
  <si>
    <t>Контактор JINXU CJ19-6511A 30 кВАр 1HO+1H3,220В</t>
  </si>
  <si>
    <t>Контактор JINXU CJ19-9511A 50 кВАр 1HO+1H3,220В</t>
  </si>
  <si>
    <t xml:space="preserve">Электроний привит TEM-SAN </t>
  </si>
  <si>
    <t>Пускател CJ 250 A</t>
  </si>
  <si>
    <t>Пускател CJ 400 A</t>
  </si>
  <si>
    <t>пускател CJ 630 A</t>
  </si>
  <si>
    <t>Тепловое реле NR2</t>
  </si>
  <si>
    <t>Тепловое реле NR2-11.5/Z 1,6-2,5A</t>
  </si>
  <si>
    <t>Тепловое реле NR2-25  2,5-4A</t>
  </si>
  <si>
    <t>Тепловое реле NR2-25  5,5-8A</t>
  </si>
  <si>
    <t>Тепловое реле NR2-25  7-10A</t>
  </si>
  <si>
    <t>Тепловое реле NR2-25 12-18A</t>
  </si>
  <si>
    <t>Тепловое реле NR2-25  17-25A</t>
  </si>
  <si>
    <t>Тепловое реле NR2-25  23-32A</t>
  </si>
  <si>
    <t>Тепловое реле NR2-25  55-70A</t>
  </si>
  <si>
    <t>Тепловое реле NR2-25 63-80A</t>
  </si>
  <si>
    <t xml:space="preserve"> Тепловое реле NR2-25  80-93A</t>
  </si>
  <si>
    <t>Вольтметр 44L1-V 250V</t>
  </si>
  <si>
    <t>Вольтметр 44L1-V 450V</t>
  </si>
  <si>
    <t xml:space="preserve">Пакетник -63A ЗАКРИТ  </t>
  </si>
  <si>
    <t xml:space="preserve">Пакетник -100A ЗАКРИТ  </t>
  </si>
  <si>
    <t>Наконечник ТМЛ  4-6-3 луженый</t>
  </si>
  <si>
    <t xml:space="preserve">Наконечник ТМЛ  6-6-4 луженый </t>
  </si>
  <si>
    <t>Наконечник ТМЛ 10-6-5 луженый</t>
  </si>
  <si>
    <t xml:space="preserve">Наконечник ТМЛ 16-8-6 луженый </t>
  </si>
  <si>
    <t>Наконечник ТМЛ 25-8-8 луженый</t>
  </si>
  <si>
    <t xml:space="preserve">Наконечник ТМЛ 35- 8-10 луженый </t>
  </si>
  <si>
    <t xml:space="preserve">Наконечник ТМЛ 50-10-11 луженый </t>
  </si>
  <si>
    <t xml:space="preserve">Наконечник ТМЛ 70-12-13 луженый </t>
  </si>
  <si>
    <t xml:space="preserve">Наконечник ТМЛ 95-12-16 луженый </t>
  </si>
  <si>
    <t xml:space="preserve">Наконечник ТМЛ 120- 12-17 луженый </t>
  </si>
  <si>
    <t xml:space="preserve">Наконечник ТМЛ 150- 12-19 луженый </t>
  </si>
  <si>
    <t xml:space="preserve">Наконечник ТМЛ 185- 16-21 луженый </t>
  </si>
  <si>
    <t xml:space="preserve">Наконечник ТМЛ 240-16-24 луженый </t>
  </si>
  <si>
    <t>Наконечник гильза TE-0.5A 1/100</t>
  </si>
  <si>
    <t>Наконечник гильза TE-1A 1/100</t>
  </si>
  <si>
    <t>Наконечник гильза TE-1.5A 1/100</t>
  </si>
  <si>
    <t>Наконечник гильза TE-2.5A 1/100</t>
  </si>
  <si>
    <t>Наконечник гильза TE-4A 1/100</t>
  </si>
  <si>
    <t>Наконечник гильза TE-6A 1/100</t>
  </si>
  <si>
    <t>Наконечник гильза TE-10A 1/100</t>
  </si>
  <si>
    <t>Наконечник гильза TE16-14A 1/100</t>
  </si>
  <si>
    <t xml:space="preserve">Калпачок  </t>
  </si>
  <si>
    <t xml:space="preserve">Калпачок - 2p  </t>
  </si>
  <si>
    <t xml:space="preserve">Калпачок - 3p  </t>
  </si>
  <si>
    <t xml:space="preserve">Калпачок - 4p  </t>
  </si>
  <si>
    <t xml:space="preserve">Калпачок - 5p  </t>
  </si>
  <si>
    <t xml:space="preserve">Клемма  </t>
  </si>
  <si>
    <t xml:space="preserve">Клемма KV222 (вага) 1p 2A  </t>
  </si>
  <si>
    <t xml:space="preserve">Клемма KV222 (вага) 1p 3A  </t>
  </si>
  <si>
    <t xml:space="preserve">Клемма KV222 (вага) 1p 4A  </t>
  </si>
  <si>
    <t xml:space="preserve">Клемма KV222 (вага) 1p 5A  </t>
  </si>
  <si>
    <t xml:space="preserve">Клемма KV222 (вага) 2p 3A  </t>
  </si>
  <si>
    <t xml:space="preserve">Клемма KV222 (вага) 2p 5A  </t>
  </si>
  <si>
    <t xml:space="preserve">Сальник PG  </t>
  </si>
  <si>
    <t xml:space="preserve">Сальник PG16  </t>
  </si>
  <si>
    <t xml:space="preserve">0 щина железо -5А  </t>
  </si>
  <si>
    <t xml:space="preserve">0 щина железо -6А  </t>
  </si>
  <si>
    <t xml:space="preserve">0 щина железо -7А  </t>
  </si>
  <si>
    <t xml:space="preserve">0 щина железо -9А  </t>
  </si>
  <si>
    <t xml:space="preserve">0 щина железо -12А  </t>
  </si>
  <si>
    <t xml:space="preserve">0 щина железо -15А  </t>
  </si>
  <si>
    <t>Клемник UKK 60a</t>
  </si>
  <si>
    <t>Клемник UKK 80a</t>
  </si>
  <si>
    <t>Клемник UKK 100a</t>
  </si>
  <si>
    <t>Клемник UKK 160a</t>
  </si>
  <si>
    <t>Клемник UKK 250a</t>
  </si>
  <si>
    <t>Клемник UKK 400a</t>
  </si>
  <si>
    <t xml:space="preserve">Терморегулятор XMTD TED стрелкалик 399 </t>
  </si>
  <si>
    <t xml:space="preserve">Терморегулятор XMTD 2001 399 </t>
  </si>
  <si>
    <t xml:space="preserve">Терморегулятор XMTD 1300 </t>
  </si>
  <si>
    <t xml:space="preserve">Терморегулятор XMTG кичкина 400 </t>
  </si>
  <si>
    <t xml:space="preserve">Терморегулятор XMTG каттаси 400 </t>
  </si>
  <si>
    <t xml:space="preserve">Терморегулятор СН 702 </t>
  </si>
  <si>
    <t xml:space="preserve">Терморегулятор СН 401 </t>
  </si>
  <si>
    <t xml:space="preserve">Терморегулятор СН 402 </t>
  </si>
  <si>
    <t xml:space="preserve">Терморегулятор 704 </t>
  </si>
  <si>
    <t xml:space="preserve">Терморегулятор 708 </t>
  </si>
  <si>
    <t xml:space="preserve">Терморегулятор NA 320 </t>
  </si>
  <si>
    <t xml:space="preserve">ИЗПИРИТИЛ ГРАДУС  </t>
  </si>
  <si>
    <t>Шланг аримирированная 10</t>
  </si>
  <si>
    <t>Шланг аримирированная 12</t>
  </si>
  <si>
    <t>Шланг аримирированная 16</t>
  </si>
  <si>
    <t xml:space="preserve">Ваздушний цилиндр SC 100 x160 </t>
  </si>
  <si>
    <t xml:space="preserve">Ваздушний цилиндр SC 80 x400 </t>
  </si>
  <si>
    <t xml:space="preserve">Ваздушний цилиндр SC 80 x300 </t>
  </si>
  <si>
    <t xml:space="preserve">Ваздушний цилиндр SC 80 x200 </t>
  </si>
  <si>
    <t xml:space="preserve">Ваздушний цилиндр SC 80 x150 </t>
  </si>
  <si>
    <t xml:space="preserve">Ваздушний цилиндр SC 125 x160 </t>
  </si>
  <si>
    <t xml:space="preserve">Ваздушний цилиндр SC 100 x300 </t>
  </si>
  <si>
    <t>Ваздушний цилиндр SC 100x350</t>
  </si>
  <si>
    <t>Ел пистолит пластмас AR-TS</t>
  </si>
  <si>
    <t xml:space="preserve"> Гермитичный коробка 85/85</t>
  </si>
  <si>
    <t xml:space="preserve"> Гермитичный коробка 100/100</t>
  </si>
  <si>
    <t xml:space="preserve"> Гермитичный коробка 150/150</t>
  </si>
  <si>
    <t xml:space="preserve"> Гермитичный коробка 200/200</t>
  </si>
  <si>
    <t xml:space="preserve"> Гермитичный коробка 255/200</t>
  </si>
  <si>
    <t xml:space="preserve"> Пустой пуск стоп каропка 1</t>
  </si>
  <si>
    <t xml:space="preserve"> Пустой пуск стоп каропка 2</t>
  </si>
  <si>
    <t xml:space="preserve"> Пустой пуск стоп каропка 3</t>
  </si>
  <si>
    <t xml:space="preserve">Пакетник тумблер 1 </t>
  </si>
  <si>
    <t xml:space="preserve">Пакетник тумблер 2 </t>
  </si>
  <si>
    <t xml:space="preserve">FUJI реле временно 6 минут 220 V </t>
  </si>
  <si>
    <t xml:space="preserve">FUJI реле временно 3 минут 220 V </t>
  </si>
  <si>
    <t xml:space="preserve">FUJI реле временно 60 минут 220 V </t>
  </si>
  <si>
    <t xml:space="preserve">Кичик FUJI реле временно 10 секунт 220 V </t>
  </si>
  <si>
    <t xml:space="preserve">Алён таймер кичик </t>
  </si>
  <si>
    <t xml:space="preserve">Алён таймер электроный  </t>
  </si>
  <si>
    <t xml:space="preserve">Вольтметр ЕЛЕКТРОН Тўртбурчак  </t>
  </si>
  <si>
    <t>Вольтметр электроный D 85-240</t>
  </si>
  <si>
    <t>Вольтметр Амперметр планка D 37-В/ A</t>
  </si>
  <si>
    <t>Вольтметр планка D 37-В/ A</t>
  </si>
  <si>
    <t xml:space="preserve"> Терфер пулут  2</t>
  </si>
  <si>
    <t xml:space="preserve"> Терфер пулут  4</t>
  </si>
  <si>
    <t xml:space="preserve"> Терфер пулут  6</t>
  </si>
  <si>
    <t>Термоусатка  16/8</t>
  </si>
  <si>
    <t>Термоусатка  20/10</t>
  </si>
  <si>
    <t>Термоусатка  25/12,5</t>
  </si>
  <si>
    <t>Термоусатка  30/15</t>
  </si>
  <si>
    <t>Термоусатка  40/20</t>
  </si>
  <si>
    <t>Термоусатка  50/25</t>
  </si>
  <si>
    <t xml:space="preserve">Хомут нейлоновый 3*100 (уп/100шт) </t>
  </si>
  <si>
    <t xml:space="preserve">Хомут нейлоновый 3*150 (уп/100шт) </t>
  </si>
  <si>
    <t xml:space="preserve">Хомут нейлоновый 3*200 (уп/100шт) </t>
  </si>
  <si>
    <t xml:space="preserve">Хомут нейлоновый 4*100 (уп/100шт) </t>
  </si>
  <si>
    <t xml:space="preserve">Хомут нейлоновый 4*150 (уп/100шт) </t>
  </si>
  <si>
    <t xml:space="preserve">Хомут нейлоновый 4*200 (уп/100шт) </t>
  </si>
  <si>
    <t xml:space="preserve">Хомут нейлоновый 4*250 (уп/100шт) </t>
  </si>
  <si>
    <t xml:space="preserve">Хомут нейлоновый 4*300 (уп/100шт) </t>
  </si>
  <si>
    <t xml:space="preserve">Хомут нейлоновый 4*350 (уп/100шт) </t>
  </si>
  <si>
    <t>Трансформатор понижающие NDK</t>
  </si>
  <si>
    <t>Трансформатор понижающие NDK-50VA 380 220/24 12</t>
  </si>
  <si>
    <t>Трансформатор понижающие NDK-63VA 380 220/24 12</t>
  </si>
  <si>
    <t>Трансформатор понижающие NDK-100VA 220/24  12</t>
  </si>
  <si>
    <t>Трансформатор понижающие NDK-150VA 380 220/24 12</t>
  </si>
  <si>
    <t>Трансформатор понижающие NDK-200VA 380 220/24 12</t>
  </si>
  <si>
    <t>Трансформатор понижающие NDK-250VA 380 220/24 13</t>
  </si>
  <si>
    <t>Трансформатор понижающие NDK-300VA 220/24 220/24 12</t>
  </si>
  <si>
    <t>Трансформатор понижающие NDK(BK)-500 220 380/6 12 24 36</t>
  </si>
  <si>
    <t>Трансформатор понижающие NDK(BK)-700 220 380/6 12 24 36</t>
  </si>
  <si>
    <t>Трансформатор понижающие NDK(BK)-1000 220 380/6 12 24 36</t>
  </si>
  <si>
    <t>Куллер  7.5/7.5</t>
  </si>
  <si>
    <t>Куллер  12/12</t>
  </si>
  <si>
    <t>Куллер  15/15</t>
  </si>
  <si>
    <t>Куллер  20/20</t>
  </si>
  <si>
    <t xml:space="preserve"> Предохранитель 32A</t>
  </si>
  <si>
    <t xml:space="preserve"> Предохранитель 63A</t>
  </si>
  <si>
    <t xml:space="preserve"> Предохранитель 100А</t>
  </si>
  <si>
    <t xml:space="preserve"> Предохранитель 250А</t>
  </si>
  <si>
    <t xml:space="preserve"> Предохранитель 400А</t>
  </si>
  <si>
    <t xml:space="preserve"> Предохранитель 630А</t>
  </si>
  <si>
    <t xml:space="preserve"> Солничный прожектор  60 w</t>
  </si>
  <si>
    <t xml:space="preserve"> Солничный прожектор JD 9990 90 w</t>
  </si>
  <si>
    <t xml:space="preserve"> Солничный прожектор JD 798 200 w</t>
  </si>
  <si>
    <t>Idevice наружная розетка без заземления</t>
  </si>
  <si>
    <t>Idevice внутренная розетка двойная без заземления</t>
  </si>
  <si>
    <t>RXZ proTEctor ATS 3p 63a</t>
  </si>
  <si>
    <t>RXZ proTEctor RP63-VA 3p 63a</t>
  </si>
  <si>
    <t>Voltage proTEctor VP-2166</t>
  </si>
  <si>
    <t>Закритый контактор LE1 3210</t>
  </si>
  <si>
    <t>Шинные изоляторы "Лесенка" CT4-20 300A</t>
  </si>
  <si>
    <t>Шинные изоляторы "Лесенка" CT4-30 450A</t>
  </si>
  <si>
    <t>Шинные изоляторы "Лесенка" CT4-40 600A</t>
  </si>
  <si>
    <t>Шинные изоляторы "Лесенка" CT4-50 700A</t>
  </si>
  <si>
    <t>Шинные изоляторы "Лесенка" CJ4-30 700A</t>
  </si>
  <si>
    <t xml:space="preserve">Шинные изоляторы "Лесенка" CJ4-40 900A </t>
  </si>
  <si>
    <t>padrazetnik oddiy</t>
  </si>
  <si>
    <t>padrazetnik gipsakardon</t>
  </si>
  <si>
    <t>kalso</t>
  </si>
  <si>
    <t>Наканичник силовой медный ochig'i OT 10A</t>
  </si>
  <si>
    <t>Наканичник силовой медный ochig'i OT 20A</t>
  </si>
  <si>
    <t>Наканичник силовой медный ochig'i OT 30A</t>
  </si>
  <si>
    <t>Наканичник силовой медный ochig'i OT 40A</t>
  </si>
  <si>
    <t>Наканичник силовой медный ochig'i OT 50A</t>
  </si>
  <si>
    <t>Наканичник силовой медный ochig'i OT 60A</t>
  </si>
  <si>
    <t>Наканичник силовой медный ochig'i OT 80A</t>
  </si>
  <si>
    <t>Наканичник силовой медный ochig'i OT 100A</t>
  </si>
  <si>
    <t>Наканичник силовой медный ochig'i OT 150A</t>
  </si>
  <si>
    <t>Наканичник силовой медный ochig'i OT 200A</t>
  </si>
  <si>
    <t>Наканичник силовой медный ochig'i OT 250A</t>
  </si>
  <si>
    <t>Наканичник силовой медный ochig'i OT</t>
  </si>
  <si>
    <t>Shit 0.5</t>
  </si>
  <si>
    <t>Щит металлический 25*25*13</t>
  </si>
  <si>
    <t>Щит металлический 25*37*13</t>
  </si>
  <si>
    <t>Щит металлический 30*40*13</t>
  </si>
  <si>
    <t>Щит металлический 50*35*15</t>
  </si>
  <si>
    <t>Щит металлический 40*40*20</t>
  </si>
  <si>
    <t>Щит металлический 60*40*16</t>
  </si>
  <si>
    <t>Щит металлический 60*40*22</t>
  </si>
  <si>
    <t>Щит металлический 70*50*20</t>
  </si>
  <si>
    <t>Щит металлический 80*60*20</t>
  </si>
  <si>
    <t>Щит металлический 100*60*20</t>
  </si>
  <si>
    <t>Щит металлический 100*80*20</t>
  </si>
  <si>
    <t>Щит металлический 120*60*20</t>
  </si>
  <si>
    <t>Щит металлический 40*30*15</t>
  </si>
  <si>
    <t>Щит металлический 60*40*15</t>
  </si>
  <si>
    <t>Щит металлический 140*80*25</t>
  </si>
  <si>
    <t>Щит металлический 160*80*30</t>
  </si>
  <si>
    <t>Щит металлический 180*80*30</t>
  </si>
  <si>
    <t>Щит металлический 200*100*30</t>
  </si>
  <si>
    <t>Закритый контактор LE1 4010</t>
  </si>
  <si>
    <t>Закритый контактор LE1 5010</t>
  </si>
  <si>
    <t xml:space="preserve"> Гермитичный коробка одий 80/80</t>
  </si>
  <si>
    <t xml:space="preserve"> Гермитичный коробка одий 100/100</t>
  </si>
  <si>
    <t>Трансформатор тока  сертификат 50/5</t>
  </si>
  <si>
    <t>Трансформатор тока сертификат 100/5</t>
  </si>
  <si>
    <t>Трансформатор тока сертификат 150/5</t>
  </si>
  <si>
    <t>Трансформатор тока сертификат 200/5</t>
  </si>
  <si>
    <t>Трансформатор тока сертификат 300/5</t>
  </si>
  <si>
    <t>Трансформатор тока сертификат 400/5</t>
  </si>
  <si>
    <t>Трансформатор тока сертификат 600/5</t>
  </si>
  <si>
    <t>Трансформатор тока сертификат 75/5</t>
  </si>
  <si>
    <t>Алюминовий шина 2/2</t>
  </si>
  <si>
    <t>Алюминовий шина 3/3</t>
  </si>
  <si>
    <t>padrazetnik oddiy chuqur</t>
  </si>
  <si>
    <t>Shit 0.9</t>
  </si>
  <si>
    <t>Gofra 40</t>
  </si>
  <si>
    <t>Korb 12*16</t>
  </si>
  <si>
    <t>BELT-MS LAMPA-5W</t>
  </si>
  <si>
    <t>BELT-MS LAMPA-7W</t>
  </si>
  <si>
    <t>BELT-MS LAMPA-10W</t>
  </si>
  <si>
    <t>BELT-MS LAMPA-12W</t>
  </si>
  <si>
    <t>BELT-MS LAMPA-16W</t>
  </si>
  <si>
    <t>BELT-MS LAMPA-18W</t>
  </si>
  <si>
    <t>BELT-MS LAMPA-30W</t>
  </si>
  <si>
    <t>BELT-MS LAMPA-40W</t>
  </si>
  <si>
    <t>BELT-MS LAMPA-50W</t>
  </si>
  <si>
    <t>BELT-MS LAMPA-60W</t>
  </si>
  <si>
    <t>BELT-MS LAMPA JUXORI -16W</t>
  </si>
  <si>
    <t>BELT-MS Akril N to'rtburchak 18W</t>
  </si>
  <si>
    <t>BELT-MS  Akril N dumaloq 18W</t>
  </si>
  <si>
    <t>BELT-MS Akril N  to'rtburchak 24W</t>
  </si>
  <si>
    <t>BELT-MS  Akril N dumaloq 24W</t>
  </si>
  <si>
    <t>BELT-MS Akril N to'rtburchak 36W</t>
  </si>
  <si>
    <t>BELT-MS  Akril N dumaloq 36W</t>
  </si>
  <si>
    <t>BELT-MS Akril N to'rtburchak 48W</t>
  </si>
  <si>
    <t>BELT-MS  Akril N dumaloq 48W</t>
  </si>
  <si>
    <t>BELT-MS Akril V to'rtburchak 10W</t>
  </si>
  <si>
    <t>BELT-MS  Akril V dumaloq 10W</t>
  </si>
  <si>
    <t>BELT-MS Akril V to'rtburchak 18W</t>
  </si>
  <si>
    <t>BELT-MS  Akril V dumaloq 18W</t>
  </si>
  <si>
    <t>BELT-MS Akril V to'rtburchak 24W</t>
  </si>
  <si>
    <t>BELT-MS  Akril V dumaloq 24W</t>
  </si>
  <si>
    <t>BELT-MS Akril V to'rtburchak 36W</t>
  </si>
  <si>
    <t>BELT-MS  Akril V dumaloq 36W</t>
  </si>
  <si>
    <t>BELT-MS Akril V to'rtburchak 48W</t>
  </si>
  <si>
    <t>BELT-MS  Akril V dumaloq 48W</t>
  </si>
  <si>
    <t>BELT-MS  SHAFOF LED 60W</t>
  </si>
  <si>
    <t>BELT-MS  SHAFOF LED 100W</t>
  </si>
  <si>
    <t>BELT-MS  SHAFOF LED 120W</t>
  </si>
  <si>
    <t>BELT-MS</t>
  </si>
  <si>
    <t xml:space="preserve">EURO LIGHT   LAMPA  58W   </t>
  </si>
  <si>
    <t xml:space="preserve">DOILIY LIGHTING projektor 30w Little apple series </t>
  </si>
  <si>
    <t>Йордамчи контак для JXB7-63 (OF)</t>
  </si>
  <si>
    <t>Независимый расцепитель для JXB7-63 (MX)</t>
  </si>
  <si>
    <t>Реле напряжения +(165) -(MN) 10%</t>
  </si>
  <si>
    <t>Реле напряжения +(265) -(MV) 10%</t>
  </si>
  <si>
    <t>QUNG'IROQ-BELL JXZE</t>
  </si>
  <si>
    <t>Реле напряжения +(165+265) -(MN+MV) 10%</t>
  </si>
  <si>
    <t>Аксессуары</t>
  </si>
  <si>
    <t>Рубилник  переключатель JXB7-63 1P 25A</t>
  </si>
  <si>
    <t>Рубилник  переключатель JXB7-63 1P 40A</t>
  </si>
  <si>
    <t>Рубилник  переключатель JXB7-63 2P 25A</t>
  </si>
  <si>
    <t>Рубилник  переключатель JXB7-63 2P 40A</t>
  </si>
  <si>
    <t>Рубилник  переключатель JXB7-63 2P 63A</t>
  </si>
  <si>
    <t>Рубилник  переключатель JXB7-63 3P 25A</t>
  </si>
  <si>
    <t>Рубилник  переключатель JXB7-63 3P 40A</t>
  </si>
  <si>
    <t>Рубилник  переключатель JXB7-63 3P 63A</t>
  </si>
  <si>
    <t>Модульные контакторы</t>
  </si>
  <si>
    <t xml:space="preserve">Реле напряжения JINXU JXVA-40 40A </t>
  </si>
  <si>
    <t xml:space="preserve">Авт выкл УЗО JINXU JXL1-2P 30мА C16А </t>
  </si>
  <si>
    <t>Авт выкл УЗО JINXU JXL1-2P 30мА</t>
  </si>
  <si>
    <t xml:space="preserve">Авт выкл УЗО JINXU JXL1-2P 30мА C25А </t>
  </si>
  <si>
    <t xml:space="preserve">Авт выкл УЗО JINXU JXL1-2P 30мА C32А </t>
  </si>
  <si>
    <t xml:space="preserve">Авт выкл УЗО JINXU JXL1-2P 30мА C40А </t>
  </si>
  <si>
    <t xml:space="preserve">Авт выкл УЗО JINXU JXL1-2P 30мА C50А </t>
  </si>
  <si>
    <t xml:space="preserve">Авт выкл УЗО JINXU JXL1-2P 30мА C63А </t>
  </si>
  <si>
    <t xml:space="preserve">Авт выкл УЗО JINXU JXL1-4P 30мА </t>
  </si>
  <si>
    <t xml:space="preserve">Авт выкл УЗО JINXU JXL1-4P 30мА C16А </t>
  </si>
  <si>
    <t xml:space="preserve">Авт выкл УЗО JINXU JXL1-4P 30мА C25А </t>
  </si>
  <si>
    <t xml:space="preserve">Авт выкл УЗО JINXU JXL1-4P 30мА C32А </t>
  </si>
  <si>
    <t xml:space="preserve">Авт выкл УЗО JINXU JXL1-4P 30мА C40А </t>
  </si>
  <si>
    <t xml:space="preserve">Авт выкл УЗО JINXU JXL1-4P 30мА C50А </t>
  </si>
  <si>
    <t xml:space="preserve">Авт выкл УЗО JINXU JXL1-4P 30мА C63А </t>
  </si>
  <si>
    <t>Авт выкл ДИФ JINXU JXB1L-63</t>
  </si>
  <si>
    <t>Авт выкл ДИФ JINXU JXB1L-63 2P 6А</t>
  </si>
  <si>
    <t>Авт выкл ДИФ JINXU JXB1L-63 2P 25А</t>
  </si>
  <si>
    <t>Авт выкл ДИФ JINXU JXB1L-63 2P 32А</t>
  </si>
  <si>
    <t>Авт выкл ДИФ JINXU JXB1L-63 2P 40А</t>
  </si>
  <si>
    <t>Авт выкл ДИФ JINXU JXB1L-63 2P 50А</t>
  </si>
  <si>
    <t>Авт выкл ДИФ JINXU JXB1L-63 2P 63А</t>
  </si>
  <si>
    <t>Авт выкл ДИФ JINXU JXB1L-63 4P  40А</t>
  </si>
  <si>
    <t>Авт. выкл. TEM-SAN TM1-63L 3p 63A</t>
  </si>
  <si>
    <t>Авт. выкл. TEM-SAN TM1-125L 3p 80A</t>
  </si>
  <si>
    <t>Авт. выкл. TEM-SAN TM1-125L 3p100A</t>
  </si>
  <si>
    <t>Авт. выкл. TEM-SAN TM1-125L 3p 125A</t>
  </si>
  <si>
    <t>Авт. выкл. TEM-SAN TM1-250L 3p 160A</t>
  </si>
  <si>
    <t>Авт. выкл. TEM-SAN TM1-250L 3p 200A</t>
  </si>
  <si>
    <t>Авт. выкл. TEM-SAN TM1-250L 3p 250A</t>
  </si>
  <si>
    <t>Авт. выкл. ГАБАРИТ TEM-SAN TM1-400L 3p 250a</t>
  </si>
  <si>
    <t>Авт. выкл. ГАБАРИТ TEM-SAN TM1-400L 3p 315a</t>
  </si>
  <si>
    <t>Авт. выкл. ГАБАРИТ TEM-SAN TM1-400L 3p 350a</t>
  </si>
  <si>
    <t>Авт. выкл. TEM-SAN TM1-400L 3p 400a</t>
  </si>
  <si>
    <t>Авт. выкл. TEM-SAN TM1-630L 3p 500a</t>
  </si>
  <si>
    <t>Авт. выкл. TEM-SAN TM1-800L 3p 630a</t>
  </si>
  <si>
    <t>Авт. выкл. TEM-SAN TM1-800L 3p 800a</t>
  </si>
  <si>
    <t>Авт. выкл. TEM-SAN TM1-1000L 3p 1000a</t>
  </si>
  <si>
    <t>Авт. выкл. TEM-SAN TM1-1250L 3p 1250a</t>
  </si>
  <si>
    <t>Авт. выкл. TEM-SAN TM1-1600L 3p 1600a</t>
  </si>
  <si>
    <t>Авт. выкл. JINXU JXM1-63L 3P 10A</t>
  </si>
  <si>
    <t>Авт. выкл. JINXU JXM1-63L 3P 16A</t>
  </si>
  <si>
    <t>Авт. выкл. JINXU JXM1-63L 3P 25A</t>
  </si>
  <si>
    <t>Авт. выкл. JINXU JXM1-63L 3P 32A</t>
  </si>
  <si>
    <t>Авт. выкл. JINXU JXM1-63L 3P 40A</t>
  </si>
  <si>
    <t>Авт. выкл. JINXU JXM1-63L 3P 50A</t>
  </si>
  <si>
    <t>Авт. выкл. JINXU JXM1-63L 3P 63A</t>
  </si>
  <si>
    <t>Авт. выкл. JINXU JXM1-125L 3P 80A</t>
  </si>
  <si>
    <t>Авт. выкл. JINXU JXM1-125L 3P 100A</t>
  </si>
  <si>
    <t>Авт. выкл. JINXU JXM1-125L 3P 125A</t>
  </si>
  <si>
    <t>Авт. выкл. JINXU JXM1-250L 3P 160A</t>
  </si>
  <si>
    <t>Авт. выкл. JINXU JXM1-250L 3P 200A</t>
  </si>
  <si>
    <t>Авт. выкл. JINXU JXM1-250L 3P 225A</t>
  </si>
  <si>
    <t>Авт. выкл. JINXU JXM1-250L 3P 250A</t>
  </si>
  <si>
    <t>Авт. выкл. JINXU JXM1-315L 3P 250A</t>
  </si>
  <si>
    <t>Авт. выкл. JINXU JXM1-315L 3P 315A</t>
  </si>
  <si>
    <t>Авт. выкл. JINXU JXM1-315L 3P 350A</t>
  </si>
  <si>
    <t>Авт. выкл. JINXU JXM1-315L 3P 400A</t>
  </si>
  <si>
    <t>Авт. выкл. JINXU JXM1-630L 3P 630A</t>
  </si>
  <si>
    <t>Авт. выкл. JINXU JXM1-800L 3P 700A</t>
  </si>
  <si>
    <t>Авт. выкл. JINXU JXM1-800L 3P 800A</t>
  </si>
  <si>
    <t>Авт. выкл. JINXU JXM1-1000L 3P 1000A</t>
  </si>
  <si>
    <t>Авт. выкл. JINXU JXM1-1250L 3P 1250A</t>
  </si>
  <si>
    <t>Авт. выкл. JINXU JXM1-1250L 3P 1600A</t>
  </si>
  <si>
    <t xml:space="preserve">Авт выкл JINXU (АПД) GV2-M01 0.1-0.16A </t>
  </si>
  <si>
    <t>Авт выкл JINXU (АПД)</t>
  </si>
  <si>
    <t xml:space="preserve">Авт выкл JINXU (АПД) GV2-M02 0.16-0.25A </t>
  </si>
  <si>
    <t xml:space="preserve">Авт выкл JINXU (АПД) GV2-M03 0.25-0.4A </t>
  </si>
  <si>
    <t xml:space="preserve">Авт выкл JINXU (АПД) GV2-M04 0.4-0.63A </t>
  </si>
  <si>
    <t xml:space="preserve">Авт выкл JINXU (АПД) GV2-M05 0.63-1A </t>
  </si>
  <si>
    <t xml:space="preserve">Авт выкл JINXU (АПД) GV2-M06 1-1.6A </t>
  </si>
  <si>
    <t xml:space="preserve">Авт выкл JINXU (АПД) GV2-M07 1.6-2.5A </t>
  </si>
  <si>
    <t xml:space="preserve">Авт выкл JINXU (АПД) GV2-M08 2.5-4A </t>
  </si>
  <si>
    <t xml:space="preserve">Авт выкл JINXU (АПД) GV2-M10 4-6.3A </t>
  </si>
  <si>
    <t xml:space="preserve">Авт выкл JINXU (АПД) GV2-M14 6-10A </t>
  </si>
  <si>
    <t xml:space="preserve">Авт выкл JINXU (АПД) GV2-M16 9-14A </t>
  </si>
  <si>
    <t xml:space="preserve">Авт выкл JINXU (АПД) GV2-M20 13-18A </t>
  </si>
  <si>
    <t xml:space="preserve">Авт выкл JINXU (АПД) GV2-M21 17-23A </t>
  </si>
  <si>
    <t xml:space="preserve">Авт выкл JINXU (АПД) GV2-M22 20-25A </t>
  </si>
  <si>
    <t xml:space="preserve">Авт выкл JINXU (АПД) GV2-M32 24-32A </t>
  </si>
  <si>
    <t>Электроний привит TEm-san YCM1 400А</t>
  </si>
  <si>
    <t>Электроний привит TEm-san YCM1 630А</t>
  </si>
  <si>
    <t>Электроний привит TEm-san YCM1 1000А</t>
  </si>
  <si>
    <t>Электроний привит TEm-san YCM11250А</t>
  </si>
  <si>
    <t>Электроний привит TEm-san YCM1 1600А</t>
  </si>
  <si>
    <t>Электроний привит TMCD 400А</t>
  </si>
  <si>
    <t>Электроний привит TMCD 630А</t>
  </si>
  <si>
    <t>Электроний привит TMCD 1000А</t>
  </si>
  <si>
    <t>Электроний привит TMCD 1250А</t>
  </si>
  <si>
    <t>Электроний привит TMCD 1600А</t>
  </si>
  <si>
    <t xml:space="preserve">MIS QOZIQ ZAZIMLINAM   </t>
  </si>
  <si>
    <t>Контактор 3Р LC1-(4010)220V 50Hz</t>
  </si>
  <si>
    <t xml:space="preserve">RELE-ALC18   </t>
  </si>
  <si>
    <t xml:space="preserve">RELE -JXTC-02 16A   </t>
  </si>
  <si>
    <t>Sotilganlar yopildi</t>
  </si>
  <si>
    <t xml:space="preserve">УЗИП JINXU JXSPD 2p 500VDC 20kA/40kA </t>
  </si>
  <si>
    <t xml:space="preserve">УЗИП JINXU JXSPD 2p 1000VDC 10kA/20kA </t>
  </si>
  <si>
    <t xml:space="preserve">УЗИП JINXU JXSPD 3p 500VDC 20kA/40kA </t>
  </si>
  <si>
    <t xml:space="preserve">УЗИП JINXU JXSPD 3p 1000VDC 10kA/20kA </t>
  </si>
  <si>
    <t>УЗИП JINXU JXSPD</t>
  </si>
  <si>
    <t>Авт выкл JINXU JXB1-C63 4,5kA 1P 63А БАЙПАСТ</t>
  </si>
  <si>
    <t>Авт выкл JINXU JXB1-C63 4,5kA 2P 63А БАЙПАСТ</t>
  </si>
  <si>
    <t>Авт выкл JINXU JXB1-C63 4,5kA 2P БАЙПАСТ</t>
  </si>
  <si>
    <t>Авт.выкл. JINXU DZ47-100D 10kA 2P 10kA С100А БАЙПАСТ</t>
  </si>
  <si>
    <t>Авт.выкл. JINXU DZ47-100D 10kA 2P 10kA С80А БАЙПАСТ</t>
  </si>
  <si>
    <t>Авт.выкл. JINXU DZ47-100D 10kA 2P 10kA С63А БАЙПАСТ</t>
  </si>
  <si>
    <t>Авт выкл wifi  JINXU JXA5 1P 40A</t>
  </si>
  <si>
    <t>Авт выкл wifi  JINXU JXA3 1P 63A</t>
  </si>
  <si>
    <t>Модульный контактор 2NO  1P 20 AC 220V</t>
  </si>
  <si>
    <t>Модульный контактор 2NO  1P 25 AC 220V</t>
  </si>
  <si>
    <t>Модульный контактор 2NO  2P 40 AC 220V</t>
  </si>
  <si>
    <t>Модульный контактор 2NO  2P 63 AC 220V</t>
  </si>
  <si>
    <t>Модульный контактор 2NO  3P 63 AC 220V</t>
  </si>
  <si>
    <t>диммер JINXU 1000W 220V</t>
  </si>
  <si>
    <t>Авт выкл wifi  JINXU JXR1-100AR 2P 32A</t>
  </si>
  <si>
    <t>Авт выкл wifi  JINXU JXR1-100AR 2P 63A</t>
  </si>
  <si>
    <t>Авт выкл wifi  JINXU JXR1-100AR 2P 100A</t>
  </si>
  <si>
    <t>Авт выкл wifi  JINXU JXR1-100AR 4P 63A</t>
  </si>
  <si>
    <t>Авт выкл wifi  JINXU JXR1-100AR 4P 100A</t>
  </si>
  <si>
    <t>Авт выкл wifi  JINXU</t>
  </si>
  <si>
    <t xml:space="preserve">Реле напряжения JINXU JXVA-63 63A </t>
  </si>
  <si>
    <t>Индикатор чирок JINXU JXD-1 Динрика</t>
  </si>
  <si>
    <t>Вольтметр чироқ Динрика 1p</t>
  </si>
  <si>
    <t>Вольтметр чироқ Динрика 3p</t>
  </si>
  <si>
    <t>Авт. выкл.JINXU JXQ5-3P 63A ( MINI ) АВР</t>
  </si>
  <si>
    <t>Авт. выкл.JINXU JXQ1-125 4P 100A ( MINI ) АВР</t>
  </si>
  <si>
    <t>Авт. выкл.JINXU JXQ1-125 4P 125A ( MINI ) АВР</t>
  </si>
  <si>
    <t>Авт. выкл.JINXU JXQ2-63 2P 63A ( MINI ) АВР</t>
  </si>
  <si>
    <t>Авт. выкл.JINXU JXQ2-63 4P 63A ( MINI ) АВР</t>
  </si>
  <si>
    <t>Гидравлический обжимной инструмент JINXU YQK240 16-240mm2</t>
  </si>
  <si>
    <t>Гидравлический обжимной инструмент JINXU YQK120 10-120mm2</t>
  </si>
  <si>
    <t>Projektor</t>
  </si>
  <si>
    <t xml:space="preserve">Projektor 20w Little apple series </t>
  </si>
  <si>
    <t xml:space="preserve">Projektor 30w Little apple series </t>
  </si>
  <si>
    <t>Projektor 50w Little apple series</t>
  </si>
  <si>
    <t xml:space="preserve">Projektor 100w Little apple series </t>
  </si>
  <si>
    <t xml:space="preserve">Projektor 150w Little apple series </t>
  </si>
  <si>
    <t xml:space="preserve">Projektor 200w Little apple series </t>
  </si>
  <si>
    <t xml:space="preserve">Projektor 300w Little apple series </t>
  </si>
  <si>
    <t xml:space="preserve">Projektor 50w Led food light 5054 </t>
  </si>
  <si>
    <t xml:space="preserve">Projektor 100w Led food light 5054 </t>
  </si>
  <si>
    <t xml:space="preserve">Projektor 150w Led food light 5054 </t>
  </si>
  <si>
    <t xml:space="preserve">Projektor 200w Led food light 5054 </t>
  </si>
  <si>
    <t>Напольный кабель - канал 50х13</t>
  </si>
  <si>
    <t>Напольный кабель - канал 60х15</t>
  </si>
  <si>
    <t>Напольный кабель - канал 75х18</t>
  </si>
  <si>
    <t>Напольный кабель - канал 90х20</t>
  </si>
  <si>
    <t>м</t>
  </si>
  <si>
    <t>25X35X15 Пластиковые бокс с монтажную панелью</t>
  </si>
  <si>
    <t>30X40X17 Пластиковые бокс  с монтажную панелью</t>
  </si>
  <si>
    <t>30X40X22 Пластиковые бокс  с монтажную панелью</t>
  </si>
  <si>
    <t>35X50X19 Пластиковыебокс  с монтажную панелью</t>
  </si>
  <si>
    <t>40X50X24 Пластиковыебокс  с монтажную панелью</t>
  </si>
  <si>
    <t>40X60X20 Пластиковые бокс  с монтажную панелью</t>
  </si>
  <si>
    <t>50X70X25 Пластиковые бокс  с монтажную панелью</t>
  </si>
  <si>
    <t xml:space="preserve">Udlinitel 3m Dusel </t>
  </si>
  <si>
    <t>Udlinitel 5m Dusel</t>
  </si>
  <si>
    <t>Kalotka 3li B/z</t>
  </si>
  <si>
    <t>Kalotka 3li C/z</t>
  </si>
  <si>
    <t>Kalotka VKL 3li C/z</t>
  </si>
  <si>
    <t>Makel Shit 2lik V</t>
  </si>
  <si>
    <t>Makel Shit 4lik V</t>
  </si>
  <si>
    <t>Makel Shit 6lik V</t>
  </si>
  <si>
    <t>Makel Shit 8lik V</t>
  </si>
  <si>
    <t>Makel Shit 12lik V</t>
  </si>
  <si>
    <t>Makel Shit 16lik V</t>
  </si>
  <si>
    <t>Makel Shit 24lik V</t>
  </si>
  <si>
    <t>Makel Shit 36lik V</t>
  </si>
  <si>
    <t>Makel Shit 2lik N</t>
  </si>
  <si>
    <t>Makel Shit 6lik N</t>
  </si>
  <si>
    <t>Makel Shit 8lik N</t>
  </si>
  <si>
    <t>Makel Shit 12lik N</t>
  </si>
  <si>
    <t>Makel Shit 16lik N</t>
  </si>
  <si>
    <t>Makel Shit 36lik N</t>
  </si>
  <si>
    <t>Dusel Shit 24lik V</t>
  </si>
  <si>
    <t>Dusel Shit 2lik V</t>
  </si>
  <si>
    <t>Dusel Shit 4lik V</t>
  </si>
  <si>
    <t>Dusel Shit 6lik V</t>
  </si>
  <si>
    <t>Dusel Shit 8lik V</t>
  </si>
  <si>
    <t>Dusel Shit 12lik V</t>
  </si>
  <si>
    <t>Dusel Shit 2lik N</t>
  </si>
  <si>
    <t>Dusel Shit 4lik N</t>
  </si>
  <si>
    <t>Dusel Shit 6lik N</t>
  </si>
  <si>
    <t>Dusel Shit 8lik N</t>
  </si>
  <si>
    <t>Dusel Shit 12lik N</t>
  </si>
  <si>
    <t>Dusel Shit 24lik N</t>
  </si>
  <si>
    <t>Dusel Shit 36lik N</t>
  </si>
  <si>
    <t>Mono Shit 6lik N</t>
  </si>
  <si>
    <t>Mono Shit 6lik V</t>
  </si>
  <si>
    <t>Mono Shit 8lik V</t>
  </si>
  <si>
    <t>Mono Shit 12lik V</t>
  </si>
  <si>
    <t>Mono Shit 16lik V</t>
  </si>
  <si>
    <t>Mono Shit 24lik V</t>
  </si>
  <si>
    <t>Mono Shit 36lik V</t>
  </si>
  <si>
    <t>Mono Shit 8lik N</t>
  </si>
  <si>
    <t>Mono Shit 12lik N</t>
  </si>
  <si>
    <t>Mono Shit 16lik N</t>
  </si>
  <si>
    <t>Mono Shit 24lik N</t>
  </si>
  <si>
    <t>Makel shit 2lik oddiy N</t>
  </si>
  <si>
    <t>Makel shit 4lik oddiy N</t>
  </si>
  <si>
    <t>Dusel Panel Dumaloq 3w V</t>
  </si>
  <si>
    <t>Dusel Panel Dumaloq 6w V</t>
  </si>
  <si>
    <t>Dusel Panel Dumaloq 9w V</t>
  </si>
  <si>
    <t>Dusel Panel Dumaloq 12w V</t>
  </si>
  <si>
    <t>Dusel Panel Dumaloq 15w V</t>
  </si>
  <si>
    <t>Dusel Panel Dumaloq 18w V</t>
  </si>
  <si>
    <t>Dusel Panel Dumaloq 24w V</t>
  </si>
  <si>
    <t>Dusel Panel To'rtburchak 12w V</t>
  </si>
  <si>
    <t>Dusel Panel To'rtburchak 3w V</t>
  </si>
  <si>
    <t>Dusel Panel To'rtburchak 6w V</t>
  </si>
  <si>
    <t>Dusel Panel To'rtburchak 9w V</t>
  </si>
  <si>
    <t>Dusel Panel To'rtburchak 15w V</t>
  </si>
  <si>
    <t>Dusel Panel To'rtburchak 18w V</t>
  </si>
  <si>
    <t>Dusel Panel To'rtburchak 24w V</t>
  </si>
  <si>
    <t>Dusel Panel Dumaloq 6w N</t>
  </si>
  <si>
    <t>Dusel Panel Dumaloq 12w N</t>
  </si>
  <si>
    <t>Dusel Panel Dumaloq 18w N</t>
  </si>
  <si>
    <t>Dusel Panel Dumaloq 24w N</t>
  </si>
  <si>
    <t>Dusel Panel To'rtburchak 6w N</t>
  </si>
  <si>
    <t>Dusel Panel To'rtburchak 12w N</t>
  </si>
  <si>
    <t>Dusel Panel To'rtburchak 18w N</t>
  </si>
  <si>
    <t>Dusel Panel To'rtburchak 24w N</t>
  </si>
  <si>
    <t xml:space="preserve">Dusel panel 60*60 48w V </t>
  </si>
  <si>
    <t xml:space="preserve">Dusel panel 60*60 72w V </t>
  </si>
  <si>
    <t>Dusel Ramka 60*60 N</t>
  </si>
  <si>
    <t>Dusel Led Slim 18W 120sm</t>
  </si>
  <si>
    <t>Dusel Led Slim 28W 120sm</t>
  </si>
  <si>
    <t>Dusel Led Slim 28W 60sm</t>
  </si>
  <si>
    <t>Dusel Led Slim 40W 120sm</t>
  </si>
  <si>
    <t>Dusel Led Slim 40W 40sm</t>
  </si>
  <si>
    <t>Dusel Led Slim 45W 120sm</t>
  </si>
  <si>
    <t>Dusel Led Slim 54W 120sm</t>
  </si>
  <si>
    <t>Dusel Led Slim 80W 120sm</t>
  </si>
  <si>
    <t>Dusel Led T-5 6w 30sm</t>
  </si>
  <si>
    <t>Dusel Led T-5 18w 120sm</t>
  </si>
  <si>
    <t>Dusel Led T-5 15w 90sm</t>
  </si>
  <si>
    <t>Dusel Led T-5 9w 60sm</t>
  </si>
  <si>
    <t>Dusel Projektor Kobra RKU 50w</t>
  </si>
  <si>
    <t>Dusel Projektor Kobra RKU 100w</t>
  </si>
  <si>
    <t>Dusel Projektor Kobra RKU 150w</t>
  </si>
  <si>
    <t>Dusel Projektor Kobra RKU 200w</t>
  </si>
  <si>
    <t>Dusel Projektor dumaloq ko'z P5 50w</t>
  </si>
  <si>
    <t>Dusel Projektor dumaloq ko'z P5 100w</t>
  </si>
  <si>
    <t>Dusel Projektor dumaloq ko'z P5 200w</t>
  </si>
  <si>
    <t>Dusel Projektor dumaloq ko'z P5 300w</t>
  </si>
  <si>
    <t>Dusel Projektor dumaloq ko'z P5 400w</t>
  </si>
  <si>
    <t>Dusel Projektor dumaloq ko'z P5 500w</t>
  </si>
  <si>
    <t>Dusel Projektor dumaloq ko'z P5 600w</t>
  </si>
  <si>
    <t>Dusel Projektor dumaloq ko'z P5 800w</t>
  </si>
  <si>
    <t xml:space="preserve">Dusel Mamka </t>
  </si>
  <si>
    <t>Dusel Vilka</t>
  </si>
  <si>
    <t>Dusel Patrun</t>
  </si>
  <si>
    <t>Dusel Durusel Akril 8*24</t>
  </si>
  <si>
    <t>Dusel Durusel Akril 36*48</t>
  </si>
  <si>
    <t>Dusel Durusel Panel 8*24</t>
  </si>
  <si>
    <t>Нулевая шина на динрейку 4</t>
  </si>
  <si>
    <t>Нулевая шина на динрейку 6</t>
  </si>
  <si>
    <t>Нулевая шина на динрейку 8</t>
  </si>
  <si>
    <t>Нулевая шина на динрейку 12</t>
  </si>
  <si>
    <t>Нулевая шина на динрейку 10</t>
  </si>
  <si>
    <t>Нулевая шина 4 закрытая</t>
  </si>
  <si>
    <t>Нулевая шина 6 закрытая</t>
  </si>
  <si>
    <t>Нулевая шина 8 закрытая</t>
  </si>
  <si>
    <t>Нулевая шина 10 закрытая</t>
  </si>
  <si>
    <t>Нулевая шина 12 закрытая</t>
  </si>
  <si>
    <t>Пакетник HY-15</t>
  </si>
  <si>
    <t>Пакетник HY-30</t>
  </si>
  <si>
    <t>Пакетник HY-60</t>
  </si>
  <si>
    <r>
      <t xml:space="preserve"> Металлорукав  </t>
    </r>
    <r>
      <rPr>
        <sz val="14"/>
        <color indexed="8"/>
        <rFont val="Times New Roman"/>
        <family val="1"/>
      </rPr>
      <t>Ø16  (с протяжкой)</t>
    </r>
  </si>
  <si>
    <r>
      <t xml:space="preserve"> Металлорукав  </t>
    </r>
    <r>
      <rPr>
        <sz val="14"/>
        <color indexed="8"/>
        <rFont val="Times New Roman"/>
        <family val="1"/>
      </rPr>
      <t>Ø21  (с протяжкой)</t>
    </r>
  </si>
  <si>
    <r>
      <t xml:space="preserve"> Металлорукав  </t>
    </r>
    <r>
      <rPr>
        <sz val="14"/>
        <color indexed="8"/>
        <rFont val="Times New Roman"/>
        <family val="1"/>
      </rPr>
      <t>Ø26  (с протяжкой)</t>
    </r>
  </si>
  <si>
    <r>
      <t xml:space="preserve"> Металлорукав  </t>
    </r>
    <r>
      <rPr>
        <sz val="14"/>
        <color indexed="8"/>
        <rFont val="Times New Roman"/>
        <family val="1"/>
      </rPr>
      <t>Ø32 (с протяжкой)</t>
    </r>
  </si>
  <si>
    <r>
      <t xml:space="preserve"> Металлорукав  </t>
    </r>
    <r>
      <rPr>
        <sz val="14"/>
        <color indexed="8"/>
        <rFont val="Times New Roman"/>
        <family val="1"/>
      </rPr>
      <t>Ø42  (с протяжкой)</t>
    </r>
  </si>
  <si>
    <r>
      <t xml:space="preserve"> Металлорукав  </t>
    </r>
    <r>
      <rPr>
        <sz val="14"/>
        <color indexed="8"/>
        <rFont val="Times New Roman"/>
        <family val="1"/>
      </rPr>
      <t>Ø50  (с протяжкой)</t>
    </r>
  </si>
  <si>
    <r>
      <t xml:space="preserve"> Металлорукав  </t>
    </r>
    <r>
      <rPr>
        <sz val="14"/>
        <color indexed="8"/>
        <rFont val="Times New Roman"/>
        <family val="1"/>
      </rPr>
      <t>Ø63  (с протяжкой)</t>
    </r>
  </si>
  <si>
    <r>
      <t xml:space="preserve"> </t>
    </r>
    <r>
      <rPr>
        <sz val="14"/>
        <color indexed="8"/>
        <rFont val="Times New Roman"/>
        <family val="1"/>
      </rPr>
      <t xml:space="preserve">MUT-294 Монофазные колодка с защит. кр. 4-ая 16А с/з </t>
    </r>
  </si>
  <si>
    <r>
      <t xml:space="preserve">Щит распределительный внутренный    </t>
    </r>
    <r>
      <rPr>
        <sz val="14"/>
        <color indexed="8"/>
        <rFont val="Times New Roman"/>
        <family val="1"/>
      </rPr>
      <t xml:space="preserve"> 8 мод.      черный</t>
    </r>
  </si>
  <si>
    <r>
      <t xml:space="preserve">Щит распределительный внутренный  </t>
    </r>
    <r>
      <rPr>
        <sz val="14"/>
        <color indexed="8"/>
        <rFont val="Times New Roman"/>
        <family val="1"/>
      </rPr>
      <t xml:space="preserve"> 12 мод.     черный</t>
    </r>
  </si>
  <si>
    <r>
      <t xml:space="preserve">Щит распределительный внутренный   </t>
    </r>
    <r>
      <rPr>
        <sz val="14"/>
        <color indexed="8"/>
        <rFont val="Times New Roman"/>
        <family val="1"/>
      </rPr>
      <t>18 мод.     черный</t>
    </r>
  </si>
  <si>
    <r>
      <t xml:space="preserve">Щит распределительный внутренный   </t>
    </r>
    <r>
      <rPr>
        <sz val="14"/>
        <color indexed="8"/>
        <rFont val="Times New Roman"/>
        <family val="1"/>
      </rPr>
      <t>24 (12х2)   черный</t>
    </r>
  </si>
  <si>
    <r>
      <t xml:space="preserve">Щит распределительный внутренный   </t>
    </r>
    <r>
      <rPr>
        <sz val="14"/>
        <color indexed="8"/>
        <rFont val="Times New Roman"/>
        <family val="1"/>
      </rPr>
      <t>36 (12х3)   черный</t>
    </r>
  </si>
  <si>
    <r>
      <t xml:space="preserve">Щит распределительный внутренный   </t>
    </r>
    <r>
      <rPr>
        <sz val="14"/>
        <color indexed="8"/>
        <rFont val="Times New Roman"/>
        <family val="1"/>
      </rPr>
      <t>36 (18х2)    черный</t>
    </r>
  </si>
  <si>
    <r>
      <t xml:space="preserve">Щит распределительный внутренный   </t>
    </r>
    <r>
      <rPr>
        <sz val="14"/>
        <color indexed="8"/>
        <rFont val="Times New Roman"/>
        <family val="1"/>
      </rPr>
      <t>54 (18х3)   черный</t>
    </r>
  </si>
  <si>
    <r>
      <t xml:space="preserve">Щит распределительный внутренный   </t>
    </r>
    <r>
      <rPr>
        <sz val="14"/>
        <color indexed="8"/>
        <rFont val="Times New Roman"/>
        <family val="1"/>
      </rPr>
      <t>72 (18х4)   черный</t>
    </r>
  </si>
  <si>
    <r>
      <t xml:space="preserve">Щит распределительный внутренный      </t>
    </r>
    <r>
      <rPr>
        <sz val="14"/>
        <color indexed="8"/>
        <rFont val="Times New Roman"/>
        <family val="1"/>
      </rPr>
      <t xml:space="preserve">  8 мод. </t>
    </r>
  </si>
  <si>
    <r>
      <t xml:space="preserve">Щит распределительный внутренный      </t>
    </r>
    <r>
      <rPr>
        <sz val="14"/>
        <color indexed="8"/>
        <rFont val="Times New Roman"/>
        <family val="1"/>
      </rPr>
      <t xml:space="preserve">12 мод. </t>
    </r>
  </si>
  <si>
    <r>
      <t xml:space="preserve">Щит распределительный внутренный     </t>
    </r>
    <r>
      <rPr>
        <sz val="14"/>
        <color indexed="8"/>
        <rFont val="Times New Roman"/>
        <family val="1"/>
      </rPr>
      <t xml:space="preserve">18  мод. </t>
    </r>
  </si>
  <si>
    <r>
      <t xml:space="preserve">Щит распределительный внутренный     </t>
    </r>
    <r>
      <rPr>
        <sz val="14"/>
        <color indexed="8"/>
        <rFont val="Times New Roman"/>
        <family val="1"/>
      </rPr>
      <t xml:space="preserve">24 (12х2) мод. </t>
    </r>
  </si>
  <si>
    <r>
      <t xml:space="preserve">Щит распределительный внутренный    </t>
    </r>
    <r>
      <rPr>
        <sz val="14"/>
        <color indexed="8"/>
        <rFont val="Times New Roman"/>
        <family val="1"/>
      </rPr>
      <t xml:space="preserve"> 36 (12х3) мод. </t>
    </r>
  </si>
  <si>
    <r>
      <t xml:space="preserve">Щит распределительный внутренный    </t>
    </r>
    <r>
      <rPr>
        <sz val="14"/>
        <color indexed="8"/>
        <rFont val="Times New Roman"/>
        <family val="1"/>
      </rPr>
      <t xml:space="preserve"> 36 (18х2) мод. </t>
    </r>
  </si>
  <si>
    <r>
      <t xml:space="preserve">Щит распределительный внутренный     </t>
    </r>
    <r>
      <rPr>
        <sz val="14"/>
        <color indexed="8"/>
        <rFont val="Times New Roman"/>
        <family val="1"/>
      </rPr>
      <t xml:space="preserve">54 (18х3) мод. </t>
    </r>
  </si>
  <si>
    <r>
      <t xml:space="preserve">Щит распределительный внутренный     </t>
    </r>
    <r>
      <rPr>
        <sz val="14"/>
        <color indexed="8"/>
        <rFont val="Times New Roman"/>
        <family val="1"/>
      </rPr>
      <t xml:space="preserve">72 (18х4) мод. </t>
    </r>
  </si>
  <si>
    <r>
      <t xml:space="preserve">Щит распределительный внутренный  </t>
    </r>
    <r>
      <rPr>
        <sz val="14"/>
        <color indexed="8"/>
        <rFont val="Times New Roman"/>
        <family val="1"/>
      </rPr>
      <t>54  (18х3)  мод. (Белый)</t>
    </r>
  </si>
  <si>
    <r>
      <t xml:space="preserve">Щит распределительный НАРУЖНЫЙ </t>
    </r>
    <r>
      <rPr>
        <sz val="14"/>
        <color indexed="8"/>
        <rFont val="Times New Roman"/>
        <family val="1"/>
      </rPr>
      <t xml:space="preserve"> 54  (18х3)  мод.</t>
    </r>
  </si>
  <si>
    <r>
      <t xml:space="preserve">Щит распределительный НАРУЖНЫЙ  </t>
    </r>
    <r>
      <rPr>
        <sz val="14"/>
        <color indexed="8"/>
        <rFont val="Times New Roman"/>
        <family val="1"/>
      </rPr>
      <t>72  (18х4)  мод.</t>
    </r>
  </si>
  <si>
    <t>Самоклеющиеся площадки 20х20 (100шт)</t>
  </si>
  <si>
    <t>Самоклеющиеся площадки 25х25 (100шт)</t>
  </si>
  <si>
    <t>Самоклеющиеся площадки 30х30 (100шт)</t>
  </si>
  <si>
    <t>Спиральная обвязка SWB-08mm</t>
  </si>
  <si>
    <t>Спиральная обвязка SWB-10mm</t>
  </si>
  <si>
    <t>Спиральная обвязка SWB-12mm</t>
  </si>
  <si>
    <t>Нейлоновый хомут 3х100 черный</t>
  </si>
  <si>
    <t xml:space="preserve">MUT-28    Вилка прямая с/з 16А  IP44 </t>
  </si>
  <si>
    <t xml:space="preserve">MUT-27    Вилка L-образная с/з 16А  IP44  </t>
  </si>
  <si>
    <t xml:space="preserve">MUT-29    Монофазные разьем штепсельный 1х16А с/з </t>
  </si>
  <si>
    <t xml:space="preserve">MUT-296  Монофазные колодка с защит. кр. 1-ая 16А с/з </t>
  </si>
  <si>
    <t xml:space="preserve">MUT-292 Монофазные колодка с защит. кр. 2-ая 16А с/з </t>
  </si>
  <si>
    <t xml:space="preserve">MUT-293 Монофазные колодка с защит. кр. 3-ая 16А с/з </t>
  </si>
  <si>
    <t>Dusel Panel Dachik dvijiniya Dumaloq 12w N</t>
  </si>
  <si>
    <t>Dusel Panel Dachik dvijiniya Dumaloq 18w N</t>
  </si>
  <si>
    <t>Dusel Panel Dachik dvijiniya Dumaloq 24w N</t>
  </si>
  <si>
    <t>Dusel Panel Dachik dvijiniya To'rtburchak 12w N</t>
  </si>
  <si>
    <t>Dusel Panel Dachik dvijiniya To'rtburchak 18w N</t>
  </si>
  <si>
    <t>Dusel Panel Dachik dvijiniya To'rtburchak 24W N</t>
  </si>
  <si>
    <t>Dusel Panel Dachik dvijiniya Dumaloq 24w V</t>
  </si>
  <si>
    <t>Dusel Shit 16lik V</t>
  </si>
  <si>
    <t>Mono Shit 36lik N</t>
  </si>
  <si>
    <t>Нейлоновый хомут 3х150 черный</t>
  </si>
  <si>
    <t>Нейлоновый хомут 3х200 черный</t>
  </si>
  <si>
    <t>Нейлоновый хомут 4х200 черный</t>
  </si>
  <si>
    <t>Нейлоновый хомут 4х300 черный</t>
  </si>
  <si>
    <t>Нейлоновый хомут 4х250 черный</t>
  </si>
  <si>
    <t>Нейлоновый хомут 5х300 черный</t>
  </si>
  <si>
    <t>Нейлоновый хомут 5х400 черный</t>
  </si>
  <si>
    <t>Нейлоновый хомут 5х500 черный</t>
  </si>
  <si>
    <t>Нейлоновый хомут 8х500 черный</t>
  </si>
  <si>
    <t>Электро клапн 10</t>
  </si>
  <si>
    <t>Индикатор чирок JINXU JXD-2 Динрика</t>
  </si>
  <si>
    <t>Индикатор чирок JINXU JXD-3 Динрика</t>
  </si>
  <si>
    <t>шт. 100</t>
  </si>
  <si>
    <t>шт. 50</t>
  </si>
  <si>
    <t>шт. 25</t>
  </si>
  <si>
    <t>шт. 100/1</t>
  </si>
  <si>
    <t>шт. 70/1</t>
  </si>
  <si>
    <t>шт. 48/1</t>
  </si>
  <si>
    <t>шт. 30/1</t>
  </si>
  <si>
    <t>шт. 20/1</t>
  </si>
  <si>
    <t>шт. 12/1</t>
  </si>
  <si>
    <t>шт. 9/1</t>
  </si>
  <si>
    <t>шт. 6/1</t>
  </si>
  <si>
    <t>м 50</t>
  </si>
  <si>
    <t>м 25</t>
  </si>
  <si>
    <t>м 15</t>
  </si>
  <si>
    <t>Перфорированный кабель-канал (ШхВ) 25x25</t>
  </si>
  <si>
    <t>Перфорированный кабель-канал (ШхВ) 25x40</t>
  </si>
  <si>
    <t>Перфорированный кабель-канал (ШхВ) 25x60</t>
  </si>
  <si>
    <t>Перфорированный кабель-канал (ШхВ) 25x80</t>
  </si>
  <si>
    <t>Перфорированный кабель-канал (ШхВ) 40х40</t>
  </si>
  <si>
    <t>Перфорированный кабель-канал (ШхВ) 40х60</t>
  </si>
  <si>
    <t>Перфорированный кабель-канал (ШхВ) 40х80</t>
  </si>
  <si>
    <t>Перфорированный кабель-канал (ШхВ) 60х40</t>
  </si>
  <si>
    <t>Перфорированный кабель-канал (ШхВ) 60х60</t>
  </si>
  <si>
    <t>Перфорированный кабель-канал (ШхВ) 60х80</t>
  </si>
  <si>
    <t>Перфорированный кабель-канал (ШхВ) 80х40</t>
  </si>
  <si>
    <t>Перфорированный кабель-канал (ШхВ) 80х60</t>
  </si>
  <si>
    <t>Перфорированный кабель-канал (ШхВ) 80х80</t>
  </si>
  <si>
    <t>Перфорированный кабель-канал (ШхВ) 80х100</t>
  </si>
  <si>
    <t>Перфорированный кабель-канал (ШхВ) 100х60</t>
  </si>
  <si>
    <t>Перфорированный кабель-канал (ШхВ) 100х80</t>
  </si>
  <si>
    <t>Наканичник силовой алюмини 185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</si>
</sst>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[$$-409]* #,##0.00_);_([$$-409]* \(#,##0.00\);_([$$-409]* &quot;-&quot;??_);_(@_)"/>
  </numFmts>
  <fonts count="17" x14ac:knownFonts="1">
    <font>
      <sz val="11"/>
      <color theme="1"/>
      <name val="Calibri"/>
      <family val="2"/>
      <scheme val="minor"/>
    </font>
    <font>
      <sz val="10"/>
      <name val="Arial Cyr"/>
      <charset val="204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4"/>
      <color theme="1"/>
      <name val="Times New Roman"/>
      <family val="1"/>
    </font>
    <font>
      <sz val="14"/>
      <name val="Times New Roman"/>
      <family val="1"/>
    </font>
    <font>
      <sz val="8"/>
      <name val="Calibri"/>
      <family val="2"/>
      <scheme val="minor"/>
    </font>
    <font>
      <sz val="14"/>
      <color rgb="FF000000"/>
      <name val="Times New Roman"/>
      <family val="1"/>
    </font>
    <font>
      <sz val="14"/>
      <color theme="0"/>
      <name val="Times New Roman"/>
      <family val="1"/>
    </font>
    <font>
      <b/>
      <sz val="14"/>
      <color theme="0"/>
      <name val="Times New Roman"/>
      <family val="1"/>
    </font>
    <font>
      <sz val="16"/>
      <color theme="1"/>
      <name val="Calibri"/>
      <family val="2"/>
      <scheme val="minor"/>
    </font>
    <font>
      <b/>
      <sz val="14"/>
      <color rgb="FFFFFFFF"/>
      <name val="Times New Roman"/>
      <family val="1"/>
    </font>
    <font>
      <b/>
      <sz val="72"/>
      <color theme="0"/>
      <name val="Times New Roman"/>
      <family val="1"/>
    </font>
    <font>
      <sz val="11"/>
      <name val="Calibri"/>
      <family val="2"/>
      <scheme val="minor"/>
    </font>
    <font>
      <sz val="11"/>
      <color indexed="8"/>
      <name val="Calibri"/>
      <family val="2"/>
      <scheme val="minor"/>
    </font>
    <font>
      <sz val="14"/>
      <color indexed="8"/>
      <name val="Times New Roman"/>
      <family val="1"/>
    </font>
  </fonts>
  <fills count="1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FF0000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FF0000"/>
        <bgColor rgb="FF000000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E6FAFA"/>
        <bgColor indexed="64"/>
      </patternFill>
    </fill>
    <fill>
      <patternFill patternType="solid">
        <fgColor rgb="FFE1F0F0"/>
        <bgColor indexed="64"/>
      </patternFill>
    </fill>
    <fill>
      <patternFill patternType="solid">
        <fgColor rgb="FFA0BEBE"/>
        <bgColor indexed="64"/>
      </patternFill>
    </fill>
    <fill>
      <patternFill patternType="solid">
        <fgColor rgb="FFA0BEBE"/>
        <bgColor rgb="FF000000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</borders>
  <cellStyleXfs count="6">
    <xf numFmtId="0" fontId="0" fillId="0" borderId="0"/>
    <xf numFmtId="0" fontId="1" fillId="0" borderId="0"/>
    <xf numFmtId="0" fontId="2" fillId="0" borderId="0" applyNumberFormat="0" applyFill="0" applyBorder="0" applyAlignment="0" applyProtection="0"/>
    <xf numFmtId="43" fontId="3" fillId="0" borderId="0" applyFont="0" applyFill="0" applyBorder="0" applyAlignment="0" applyProtection="0"/>
    <xf numFmtId="0" fontId="4" fillId="0" borderId="0">
      <alignment vertical="center"/>
    </xf>
    <xf numFmtId="0" fontId="15" fillId="0" borderId="0"/>
  </cellStyleXfs>
  <cellXfs count="215">
    <xf numFmtId="0" fontId="0" fillId="0" borderId="0" xfId="0"/>
    <xf numFmtId="0" fontId="5" fillId="2" borderId="1" xfId="1" applyFont="1" applyFill="1" applyBorder="1" applyAlignment="1">
      <alignment horizontal="left" vertical="center"/>
    </xf>
    <xf numFmtId="0" fontId="5" fillId="2" borderId="1" xfId="4" applyFont="1" applyFill="1" applyBorder="1" applyAlignment="1">
      <alignment vertical="center" shrinkToFit="1"/>
    </xf>
    <xf numFmtId="0" fontId="5" fillId="2" borderId="1" xfId="2" applyFont="1" applyFill="1" applyBorder="1" applyAlignment="1">
      <alignment horizontal="left" vertical="center"/>
    </xf>
    <xf numFmtId="0" fontId="6" fillId="0" borderId="1" xfId="0" applyFont="1" applyBorder="1" applyAlignment="1">
      <alignment horizontal="left" vertical="center" indent="1"/>
    </xf>
    <xf numFmtId="0" fontId="6" fillId="3" borderId="11" xfId="0" applyFont="1" applyFill="1" applyBorder="1" applyAlignment="1">
      <alignment horizontal="left" vertical="center" indent="1"/>
    </xf>
    <xf numFmtId="0" fontId="5" fillId="2" borderId="1" xfId="0" applyFont="1" applyFill="1" applyBorder="1" applyAlignment="1">
      <alignment horizontal="left"/>
    </xf>
    <xf numFmtId="0" fontId="8" fillId="3" borderId="4" xfId="0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0" fontId="5" fillId="2" borderId="1" xfId="1" applyFont="1" applyFill="1" applyBorder="1" applyAlignment="1">
      <alignment horizontal="left" vertical="center" wrapText="1"/>
    </xf>
    <xf numFmtId="0" fontId="5" fillId="0" borderId="0" xfId="0" applyFont="1"/>
    <xf numFmtId="0" fontId="5" fillId="2" borderId="1" xfId="0" applyFont="1" applyFill="1" applyBorder="1"/>
    <xf numFmtId="0" fontId="5" fillId="2" borderId="0" xfId="0" applyFont="1" applyFill="1"/>
    <xf numFmtId="49" fontId="8" fillId="0" borderId="11" xfId="0" applyNumberFormat="1" applyFont="1" applyBorder="1" applyAlignment="1">
      <alignment horizontal="left" vertical="center"/>
    </xf>
    <xf numFmtId="49" fontId="8" fillId="0" borderId="1" xfId="0" applyNumberFormat="1" applyFont="1" applyBorder="1" applyAlignment="1">
      <alignment horizontal="left" vertical="center"/>
    </xf>
    <xf numFmtId="0" fontId="5" fillId="2" borderId="1" xfId="1" applyFont="1" applyFill="1" applyBorder="1" applyAlignment="1">
      <alignment vertical="center"/>
    </xf>
    <xf numFmtId="0" fontId="5" fillId="2" borderId="0" xfId="0" applyFont="1" applyFill="1" applyAlignment="1">
      <alignment horizontal="left"/>
    </xf>
    <xf numFmtId="0" fontId="6" fillId="2" borderId="1" xfId="0" applyFont="1" applyFill="1" applyBorder="1"/>
    <xf numFmtId="0" fontId="8" fillId="2" borderId="1" xfId="0" applyFont="1" applyFill="1" applyBorder="1" applyAlignment="1">
      <alignment horizontal="left" vertical="center" shrinkToFit="1"/>
    </xf>
    <xf numFmtId="0" fontId="8" fillId="2" borderId="11" xfId="0" applyFont="1" applyFill="1" applyBorder="1" applyAlignment="1">
      <alignment horizontal="left" vertical="center" shrinkToFit="1"/>
    </xf>
    <xf numFmtId="0" fontId="8" fillId="2" borderId="4" xfId="0" applyFont="1" applyFill="1" applyBorder="1"/>
    <xf numFmtId="0" fontId="8" fillId="2" borderId="9" xfId="0" applyFont="1" applyFill="1" applyBorder="1"/>
    <xf numFmtId="0" fontId="5" fillId="2" borderId="21" xfId="1" applyFont="1" applyFill="1" applyBorder="1" applyAlignment="1">
      <alignment horizontal="left" vertical="center"/>
    </xf>
    <xf numFmtId="0" fontId="5" fillId="2" borderId="23" xfId="0" applyFont="1" applyFill="1" applyBorder="1"/>
    <xf numFmtId="0" fontId="5" fillId="2" borderId="21" xfId="0" applyFont="1" applyFill="1" applyBorder="1" applyAlignment="1">
      <alignment horizontal="left"/>
    </xf>
    <xf numFmtId="0" fontId="6" fillId="0" borderId="27" xfId="0" applyFont="1" applyBorder="1" applyAlignment="1">
      <alignment horizontal="left" vertical="center" wrapText="1"/>
    </xf>
    <xf numFmtId="0" fontId="6" fillId="0" borderId="28" xfId="0" applyFont="1" applyBorder="1" applyAlignment="1">
      <alignment horizontal="left" vertical="center" wrapText="1"/>
    </xf>
    <xf numFmtId="0" fontId="5" fillId="2" borderId="29" xfId="1" applyFont="1" applyFill="1" applyBorder="1" applyAlignment="1">
      <alignment horizontal="left" vertical="center"/>
    </xf>
    <xf numFmtId="0" fontId="10" fillId="2" borderId="1" xfId="0" applyFont="1" applyFill="1" applyBorder="1"/>
    <xf numFmtId="0" fontId="10" fillId="2" borderId="23" xfId="0" applyFont="1" applyFill="1" applyBorder="1"/>
    <xf numFmtId="0" fontId="5" fillId="2" borderId="11" xfId="1" applyFont="1" applyFill="1" applyBorder="1" applyAlignment="1">
      <alignment horizontal="left" vertical="center"/>
    </xf>
    <xf numFmtId="0" fontId="8" fillId="3" borderId="1" xfId="0" applyFont="1" applyFill="1" applyBorder="1" applyAlignment="1">
      <alignment horizontal="left" vertical="center"/>
    </xf>
    <xf numFmtId="0" fontId="6" fillId="2" borderId="1" xfId="4" applyFont="1" applyFill="1" applyBorder="1" applyAlignment="1">
      <alignment horizontal="left" vertical="center" wrapText="1"/>
    </xf>
    <xf numFmtId="0" fontId="10" fillId="2" borderId="23" xfId="0" applyFont="1" applyFill="1" applyBorder="1" applyAlignment="1">
      <alignment horizontal="center"/>
    </xf>
    <xf numFmtId="0" fontId="10" fillId="2" borderId="13" xfId="0" applyFont="1" applyFill="1" applyBorder="1" applyAlignment="1">
      <alignment horizontal="center"/>
    </xf>
    <xf numFmtId="0" fontId="9" fillId="2" borderId="8" xfId="0" applyFont="1" applyFill="1" applyBorder="1" applyAlignment="1"/>
    <xf numFmtId="0" fontId="9" fillId="2" borderId="20" xfId="0" applyFont="1" applyFill="1" applyBorder="1" applyAlignment="1"/>
    <xf numFmtId="0" fontId="9" fillId="2" borderId="1" xfId="0" applyFont="1" applyFill="1" applyBorder="1" applyAlignment="1">
      <alignment horizontal="center"/>
    </xf>
    <xf numFmtId="0" fontId="9" fillId="2" borderId="23" xfId="0" applyFont="1" applyFill="1" applyBorder="1" applyAlignment="1">
      <alignment horizontal="center"/>
    </xf>
    <xf numFmtId="0" fontId="5" fillId="2" borderId="30" xfId="0" applyFont="1" applyFill="1" applyBorder="1" applyAlignment="1">
      <alignment horizontal="left"/>
    </xf>
    <xf numFmtId="0" fontId="5" fillId="2" borderId="13" xfId="0" applyFont="1" applyFill="1" applyBorder="1"/>
    <xf numFmtId="0" fontId="5" fillId="2" borderId="13" xfId="1" applyFont="1" applyFill="1" applyBorder="1" applyAlignment="1">
      <alignment horizontal="left" vertical="center"/>
    </xf>
    <xf numFmtId="2" fontId="5" fillId="2" borderId="1" xfId="0" applyNumberFormat="1" applyFont="1" applyFill="1" applyBorder="1"/>
    <xf numFmtId="0" fontId="8" fillId="3" borderId="13" xfId="0" applyFont="1" applyFill="1" applyBorder="1" applyAlignment="1">
      <alignment horizontal="left" vertical="center"/>
    </xf>
    <xf numFmtId="0" fontId="8" fillId="0" borderId="4" xfId="0" applyFont="1" applyBorder="1" applyAlignment="1">
      <alignment horizontal="left" vertical="center"/>
    </xf>
    <xf numFmtId="0" fontId="8" fillId="0" borderId="9" xfId="0" applyFont="1" applyBorder="1" applyAlignment="1">
      <alignment horizontal="left" vertical="center"/>
    </xf>
    <xf numFmtId="0" fontId="10" fillId="2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5" fillId="2" borderId="23" xfId="0" applyFont="1" applyFill="1" applyBorder="1" applyAlignment="1">
      <alignment horizontal="center"/>
    </xf>
    <xf numFmtId="0" fontId="8" fillId="0" borderId="1" xfId="0" applyFont="1" applyBorder="1" applyAlignment="1">
      <alignment horizontal="left" vertical="center"/>
    </xf>
    <xf numFmtId="0" fontId="8" fillId="0" borderId="11" xfId="0" applyFont="1" applyBorder="1" applyAlignment="1">
      <alignment horizontal="left" vertical="center"/>
    </xf>
    <xf numFmtId="0" fontId="5" fillId="0" borderId="1" xfId="0" applyFont="1" applyBorder="1"/>
    <xf numFmtId="0" fontId="6" fillId="2" borderId="1" xfId="0" applyFont="1" applyFill="1" applyBorder="1" applyAlignment="1">
      <alignment horizontal="center"/>
    </xf>
    <xf numFmtId="0" fontId="6" fillId="2" borderId="1" xfId="0" applyFont="1" applyFill="1" applyBorder="1" applyAlignment="1">
      <alignment horizontal="left"/>
    </xf>
    <xf numFmtId="0" fontId="5" fillId="2" borderId="1" xfId="0" applyFont="1" applyFill="1" applyBorder="1" applyAlignment="1">
      <alignment horizontal="center"/>
    </xf>
    <xf numFmtId="0" fontId="5" fillId="2" borderId="23" xfId="0" applyFont="1" applyFill="1" applyBorder="1" applyAlignment="1">
      <alignment horizontal="center"/>
    </xf>
    <xf numFmtId="0" fontId="5" fillId="2" borderId="4" xfId="0" applyFont="1" applyFill="1" applyBorder="1" applyAlignment="1">
      <alignment horizontal="center"/>
    </xf>
    <xf numFmtId="2" fontId="8" fillId="3" borderId="11" xfId="0" applyNumberFormat="1" applyFont="1" applyFill="1" applyBorder="1"/>
    <xf numFmtId="0" fontId="5" fillId="2" borderId="3" xfId="1" applyFont="1" applyFill="1" applyBorder="1" applyAlignment="1">
      <alignment horizontal="left" vertical="center"/>
    </xf>
    <xf numFmtId="0" fontId="11" fillId="0" borderId="1" xfId="0" applyFont="1" applyBorder="1"/>
    <xf numFmtId="0" fontId="6" fillId="2" borderId="1" xfId="1" applyFont="1" applyFill="1" applyBorder="1" applyAlignment="1">
      <alignment horizontal="left" vertical="center"/>
    </xf>
    <xf numFmtId="0" fontId="5" fillId="2" borderId="0" xfId="0" applyFont="1" applyFill="1" applyBorder="1"/>
    <xf numFmtId="0" fontId="8" fillId="3" borderId="0" xfId="0" applyFont="1" applyFill="1" applyBorder="1" applyAlignment="1">
      <alignment horizontal="left" vertical="center"/>
    </xf>
    <xf numFmtId="2" fontId="5" fillId="2" borderId="0" xfId="0" applyNumberFormat="1" applyFont="1" applyFill="1" applyBorder="1"/>
    <xf numFmtId="0" fontId="0" fillId="4" borderId="0" xfId="0" applyFill="1"/>
    <xf numFmtId="0" fontId="0" fillId="7" borderId="0" xfId="0" applyFill="1"/>
    <xf numFmtId="0" fontId="14" fillId="4" borderId="0" xfId="0" applyFont="1" applyFill="1"/>
    <xf numFmtId="0" fontId="5" fillId="2" borderId="5" xfId="1" applyFont="1" applyFill="1" applyBorder="1" applyAlignment="1">
      <alignment horizontal="left" vertical="center"/>
    </xf>
    <xf numFmtId="0" fontId="8" fillId="3" borderId="5" xfId="0" applyFont="1" applyFill="1" applyBorder="1" applyAlignment="1">
      <alignment horizontal="left" vertical="center"/>
    </xf>
    <xf numFmtId="0" fontId="0" fillId="0" borderId="1" xfId="0" applyBorder="1"/>
    <xf numFmtId="0" fontId="5" fillId="8" borderId="21" xfId="1" applyFont="1" applyFill="1" applyBorder="1" applyAlignment="1">
      <alignment horizontal="left" vertical="center"/>
    </xf>
    <xf numFmtId="0" fontId="5" fillId="8" borderId="1" xfId="1" applyFont="1" applyFill="1" applyBorder="1" applyAlignment="1">
      <alignment horizontal="left" vertical="center"/>
    </xf>
    <xf numFmtId="0" fontId="5" fillId="8" borderId="0" xfId="0" applyFont="1" applyFill="1"/>
    <xf numFmtId="0" fontId="5" fillId="8" borderId="1" xfId="0" applyFont="1" applyFill="1" applyBorder="1" applyAlignment="1">
      <alignment horizontal="left"/>
    </xf>
    <xf numFmtId="0" fontId="10" fillId="2" borderId="1" xfId="0" applyFont="1" applyFill="1" applyBorder="1" applyAlignment="1">
      <alignment horizontal="center"/>
    </xf>
    <xf numFmtId="0" fontId="5" fillId="2" borderId="8" xfId="0" applyFont="1" applyFill="1" applyBorder="1" applyAlignment="1">
      <alignment horizontal="center"/>
    </xf>
    <xf numFmtId="0" fontId="5" fillId="2" borderId="20" xfId="0" applyFont="1" applyFill="1" applyBorder="1" applyAlignment="1">
      <alignment horizontal="center"/>
    </xf>
    <xf numFmtId="0" fontId="6" fillId="4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5" fillId="2" borderId="23" xfId="0" applyFont="1" applyFill="1" applyBorder="1" applyAlignment="1">
      <alignment horizontal="center"/>
    </xf>
    <xf numFmtId="0" fontId="5" fillId="2" borderId="8" xfId="0" applyFont="1" applyFill="1" applyBorder="1" applyAlignment="1">
      <alignment horizontal="center"/>
    </xf>
    <xf numFmtId="0" fontId="5" fillId="2" borderId="20" xfId="0" applyFont="1" applyFill="1" applyBorder="1" applyAlignment="1">
      <alignment horizontal="center"/>
    </xf>
    <xf numFmtId="0" fontId="6" fillId="0" borderId="1" xfId="0" applyFont="1" applyBorder="1"/>
    <xf numFmtId="0" fontId="8" fillId="3" borderId="1" xfId="0" applyFont="1" applyFill="1" applyBorder="1"/>
    <xf numFmtId="0" fontId="8" fillId="3" borderId="11" xfId="0" applyFont="1" applyFill="1" applyBorder="1" applyAlignment="1">
      <alignment horizontal="left" vertical="center"/>
    </xf>
    <xf numFmtId="0" fontId="16" fillId="11" borderId="1" xfId="0" applyFont="1" applyFill="1" applyBorder="1" applyAlignment="1">
      <alignment horizontal="left" wrapText="1" indent="1"/>
    </xf>
    <xf numFmtId="0" fontId="5" fillId="11" borderId="1" xfId="0" applyFont="1" applyFill="1" applyBorder="1" applyAlignment="1">
      <alignment horizontal="center" vertical="center"/>
    </xf>
    <xf numFmtId="0" fontId="5" fillId="9" borderId="1" xfId="0" applyFont="1" applyFill="1" applyBorder="1" applyAlignment="1">
      <alignment horizontal="center" vertical="center"/>
    </xf>
    <xf numFmtId="0" fontId="5" fillId="11" borderId="1" xfId="0" applyFont="1" applyFill="1" applyBorder="1" applyAlignment="1">
      <alignment horizontal="left" wrapText="1" indent="1"/>
    </xf>
    <xf numFmtId="0" fontId="9" fillId="2" borderId="1" xfId="0" applyFont="1" applyFill="1" applyBorder="1"/>
    <xf numFmtId="0" fontId="9" fillId="2" borderId="23" xfId="0" applyFont="1" applyFill="1" applyBorder="1"/>
    <xf numFmtId="0" fontId="9" fillId="2" borderId="1" xfId="0" applyFont="1" applyFill="1" applyBorder="1" applyAlignment="1"/>
    <xf numFmtId="0" fontId="9" fillId="2" borderId="23" xfId="0" applyFont="1" applyFill="1" applyBorder="1" applyAlignment="1"/>
    <xf numFmtId="0" fontId="9" fillId="2" borderId="25" xfId="0" applyFont="1" applyFill="1" applyBorder="1"/>
    <xf numFmtId="0" fontId="9" fillId="2" borderId="5" xfId="0" applyFont="1" applyFill="1" applyBorder="1"/>
    <xf numFmtId="0" fontId="5" fillId="9" borderId="1" xfId="0" applyFont="1" applyFill="1" applyBorder="1" applyAlignment="1">
      <alignment horizontal="left" vertical="center"/>
    </xf>
    <xf numFmtId="0" fontId="5" fillId="11" borderId="1" xfId="0" applyFont="1" applyFill="1" applyBorder="1" applyAlignment="1">
      <alignment horizontal="left" vertical="center"/>
    </xf>
    <xf numFmtId="0" fontId="5" fillId="9" borderId="1" xfId="0" applyFont="1" applyFill="1" applyBorder="1" applyAlignment="1">
      <alignment horizontal="left" vertical="center" wrapText="1"/>
    </xf>
    <xf numFmtId="0" fontId="5" fillId="11" borderId="1" xfId="0" applyFont="1" applyFill="1" applyBorder="1" applyAlignment="1">
      <alignment horizontal="left" vertical="center" wrapText="1"/>
    </xf>
    <xf numFmtId="0" fontId="5" fillId="9" borderId="1" xfId="0" applyFont="1" applyFill="1" applyBorder="1" applyAlignment="1">
      <alignment horizontal="left" vertical="center" indent="2"/>
    </xf>
    <xf numFmtId="0" fontId="5" fillId="11" borderId="1" xfId="0" applyFont="1" applyFill="1" applyBorder="1" applyAlignment="1">
      <alignment horizontal="left" vertical="center" indent="2"/>
    </xf>
    <xf numFmtId="0" fontId="5" fillId="9" borderId="1" xfId="0" applyFont="1" applyFill="1" applyBorder="1" applyAlignment="1">
      <alignment horizontal="left" vertical="center" indent="1"/>
    </xf>
    <xf numFmtId="0" fontId="5" fillId="11" borderId="1" xfId="0" applyFont="1" applyFill="1" applyBorder="1" applyAlignment="1">
      <alignment horizontal="left" vertical="center" indent="1"/>
    </xf>
    <xf numFmtId="0" fontId="16" fillId="9" borderId="1" xfId="0" applyFont="1" applyFill="1" applyBorder="1" applyAlignment="1">
      <alignment horizontal="left" wrapText="1" indent="1"/>
    </xf>
    <xf numFmtId="2" fontId="5" fillId="2" borderId="1" xfId="0" applyNumberFormat="1" applyFont="1" applyFill="1" applyBorder="1" applyAlignment="1">
      <alignment horizontal="center" vertical="center"/>
    </xf>
    <xf numFmtId="164" fontId="5" fillId="2" borderId="1" xfId="1" applyNumberFormat="1" applyFont="1" applyFill="1" applyBorder="1" applyAlignment="1">
      <alignment horizontal="left" vertical="center"/>
    </xf>
    <xf numFmtId="164" fontId="5" fillId="2" borderId="4" xfId="1" applyNumberFormat="1" applyFont="1" applyFill="1" applyBorder="1" applyAlignment="1">
      <alignment horizontal="left" vertical="center"/>
    </xf>
    <xf numFmtId="164" fontId="8" fillId="3" borderId="1" xfId="0" applyNumberFormat="1" applyFont="1" applyFill="1" applyBorder="1" applyAlignment="1">
      <alignment horizontal="left" vertical="center"/>
    </xf>
    <xf numFmtId="164" fontId="6" fillId="2" borderId="1" xfId="1" applyNumberFormat="1" applyFont="1" applyFill="1" applyBorder="1" applyAlignment="1">
      <alignment horizontal="left" vertical="center"/>
    </xf>
    <xf numFmtId="164" fontId="5" fillId="2" borderId="1" xfId="1" applyNumberFormat="1" applyFont="1" applyFill="1" applyBorder="1" applyAlignment="1">
      <alignment horizontal="left"/>
    </xf>
    <xf numFmtId="164" fontId="5" fillId="8" borderId="1" xfId="1" applyNumberFormat="1" applyFont="1" applyFill="1" applyBorder="1" applyAlignment="1">
      <alignment horizontal="left" vertical="center"/>
    </xf>
    <xf numFmtId="164" fontId="5" fillId="8" borderId="1" xfId="0" applyNumberFormat="1" applyFont="1" applyFill="1" applyBorder="1" applyAlignment="1">
      <alignment horizontal="left" vertical="center"/>
    </xf>
    <xf numFmtId="164" fontId="5" fillId="2" borderId="1" xfId="0" applyNumberFormat="1" applyFont="1" applyFill="1" applyBorder="1" applyAlignment="1">
      <alignment horizontal="left" vertical="center"/>
    </xf>
    <xf numFmtId="164" fontId="8" fillId="3" borderId="4" xfId="0" applyNumberFormat="1" applyFont="1" applyFill="1" applyBorder="1" applyAlignment="1">
      <alignment horizontal="left" vertical="center"/>
    </xf>
    <xf numFmtId="164" fontId="5" fillId="2" borderId="11" xfId="1" applyNumberFormat="1" applyFont="1" applyFill="1" applyBorder="1" applyAlignment="1">
      <alignment horizontal="left" vertical="center"/>
    </xf>
    <xf numFmtId="164" fontId="5" fillId="0" borderId="1" xfId="0" applyNumberFormat="1" applyFont="1" applyBorder="1" applyAlignment="1">
      <alignment horizontal="left" vertical="center"/>
    </xf>
    <xf numFmtId="164" fontId="6" fillId="2" borderId="1" xfId="0" applyNumberFormat="1" applyFont="1" applyFill="1" applyBorder="1" applyAlignment="1">
      <alignment horizontal="left" vertical="center"/>
    </xf>
    <xf numFmtId="164" fontId="6" fillId="2" borderId="1" xfId="0" applyNumberFormat="1" applyFont="1" applyFill="1" applyBorder="1" applyAlignment="1">
      <alignment horizontal="left"/>
    </xf>
    <xf numFmtId="164" fontId="6" fillId="2" borderId="1" xfId="3" applyNumberFormat="1" applyFont="1" applyFill="1" applyBorder="1" applyAlignment="1">
      <alignment horizontal="left" vertical="center" wrapText="1"/>
    </xf>
    <xf numFmtId="164" fontId="8" fillId="0" borderId="4" xfId="0" applyNumberFormat="1" applyFont="1" applyBorder="1" applyAlignment="1">
      <alignment horizontal="left"/>
    </xf>
    <xf numFmtId="164" fontId="8" fillId="0" borderId="9" xfId="0" applyNumberFormat="1" applyFont="1" applyBorder="1" applyAlignment="1">
      <alignment horizontal="left"/>
    </xf>
    <xf numFmtId="164" fontId="5" fillId="2" borderId="13" xfId="1" applyNumberFormat="1" applyFont="1" applyFill="1" applyBorder="1" applyAlignment="1">
      <alignment horizontal="left" vertical="center"/>
    </xf>
    <xf numFmtId="164" fontId="8" fillId="0" borderId="1" xfId="0" applyNumberFormat="1" applyFont="1" applyBorder="1"/>
    <xf numFmtId="164" fontId="5" fillId="2" borderId="1" xfId="0" applyNumberFormat="1" applyFont="1" applyFill="1" applyBorder="1"/>
    <xf numFmtId="164" fontId="8" fillId="3" borderId="1" xfId="0" applyNumberFormat="1" applyFont="1" applyFill="1" applyBorder="1"/>
    <xf numFmtId="164" fontId="8" fillId="3" borderId="11" xfId="0" applyNumberFormat="1" applyFont="1" applyFill="1" applyBorder="1"/>
    <xf numFmtId="164" fontId="5" fillId="10" borderId="1" xfId="3" applyNumberFormat="1" applyFont="1" applyFill="1" applyBorder="1" applyAlignment="1">
      <alignment horizontal="left" vertical="center"/>
    </xf>
    <xf numFmtId="164" fontId="5" fillId="11" borderId="1" xfId="3" applyNumberFormat="1" applyFont="1" applyFill="1" applyBorder="1" applyAlignment="1">
      <alignment horizontal="left" vertical="center"/>
    </xf>
    <xf numFmtId="164" fontId="5" fillId="10" borderId="1" xfId="3" applyNumberFormat="1" applyFont="1" applyFill="1" applyBorder="1" applyAlignment="1">
      <alignment horizontal="center" vertical="center"/>
    </xf>
    <xf numFmtId="164" fontId="5" fillId="11" borderId="1" xfId="3" applyNumberFormat="1" applyFont="1" applyFill="1" applyBorder="1" applyAlignment="1">
      <alignment horizontal="center" vertical="center"/>
    </xf>
    <xf numFmtId="164" fontId="5" fillId="9" borderId="1" xfId="3" applyNumberFormat="1" applyFont="1" applyFill="1" applyBorder="1" applyAlignment="1">
      <alignment horizontal="center" vertical="center"/>
    </xf>
    <xf numFmtId="164" fontId="8" fillId="12" borderId="1" xfId="0" applyNumberFormat="1" applyFont="1" applyFill="1" applyBorder="1" applyAlignment="1">
      <alignment horizontal="center" vertical="center"/>
    </xf>
    <xf numFmtId="164" fontId="8" fillId="12" borderId="11" xfId="0" applyNumberFormat="1" applyFont="1" applyFill="1" applyBorder="1" applyAlignment="1">
      <alignment horizontal="center" vertical="center"/>
    </xf>
    <xf numFmtId="164" fontId="5" fillId="11" borderId="1" xfId="0" applyNumberFormat="1" applyFont="1" applyFill="1" applyBorder="1" applyAlignment="1">
      <alignment horizontal="center" vertical="center"/>
    </xf>
    <xf numFmtId="164" fontId="5" fillId="2" borderId="0" xfId="0" applyNumberFormat="1" applyFont="1" applyFill="1"/>
    <xf numFmtId="0" fontId="5" fillId="2" borderId="5" xfId="0" applyFont="1" applyFill="1" applyBorder="1" applyAlignment="1">
      <alignment horizontal="center"/>
    </xf>
    <xf numFmtId="0" fontId="5" fillId="2" borderId="6" xfId="0" applyFont="1" applyFill="1" applyBorder="1" applyAlignment="1">
      <alignment horizontal="center"/>
    </xf>
    <xf numFmtId="0" fontId="5" fillId="2" borderId="7" xfId="0" applyFont="1" applyFill="1" applyBorder="1" applyAlignment="1">
      <alignment horizontal="center"/>
    </xf>
    <xf numFmtId="0" fontId="5" fillId="2" borderId="31" xfId="0" applyFont="1" applyFill="1" applyBorder="1" applyAlignment="1">
      <alignment horizontal="center"/>
    </xf>
    <xf numFmtId="0" fontId="5" fillId="2" borderId="8" xfId="0" applyFont="1" applyFill="1" applyBorder="1" applyAlignment="1">
      <alignment horizontal="center"/>
    </xf>
    <xf numFmtId="0" fontId="5" fillId="2" borderId="9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5" fillId="2" borderId="23" xfId="0" applyFont="1" applyFill="1" applyBorder="1" applyAlignment="1">
      <alignment horizontal="center"/>
    </xf>
    <xf numFmtId="0" fontId="5" fillId="2" borderId="25" xfId="0" applyFont="1" applyFill="1" applyBorder="1" applyAlignment="1">
      <alignment horizontal="center"/>
    </xf>
    <xf numFmtId="0" fontId="5" fillId="2" borderId="18" xfId="0" applyFont="1" applyFill="1" applyBorder="1" applyAlignment="1">
      <alignment horizontal="center"/>
    </xf>
    <xf numFmtId="0" fontId="5" fillId="2" borderId="20" xfId="0" applyFont="1" applyFill="1" applyBorder="1" applyAlignment="1">
      <alignment horizontal="center"/>
    </xf>
    <xf numFmtId="0" fontId="9" fillId="2" borderId="5" xfId="0" applyFont="1" applyFill="1" applyBorder="1" applyAlignment="1">
      <alignment horizontal="center"/>
    </xf>
    <xf numFmtId="0" fontId="9" fillId="2" borderId="25" xfId="0" applyFont="1" applyFill="1" applyBorder="1" applyAlignment="1">
      <alignment horizontal="center"/>
    </xf>
    <xf numFmtId="0" fontId="9" fillId="2" borderId="7" xfId="0" applyFont="1" applyFill="1" applyBorder="1" applyAlignment="1">
      <alignment horizontal="center"/>
    </xf>
    <xf numFmtId="0" fontId="9" fillId="2" borderId="18" xfId="0" applyFont="1" applyFill="1" applyBorder="1" applyAlignment="1">
      <alignment horizontal="center"/>
    </xf>
    <xf numFmtId="0" fontId="9" fillId="2" borderId="8" xfId="0" applyFont="1" applyFill="1" applyBorder="1" applyAlignment="1">
      <alignment horizontal="center"/>
    </xf>
    <xf numFmtId="0" fontId="9" fillId="2" borderId="20" xfId="0" applyFont="1" applyFill="1" applyBorder="1" applyAlignment="1">
      <alignment horizontal="center"/>
    </xf>
    <xf numFmtId="0" fontId="9" fillId="4" borderId="21" xfId="1" applyFont="1" applyFill="1" applyBorder="1" applyAlignment="1">
      <alignment horizontal="center" vertical="center"/>
    </xf>
    <xf numFmtId="0" fontId="9" fillId="4" borderId="1" xfId="1" applyFont="1" applyFill="1" applyBorder="1" applyAlignment="1">
      <alignment horizontal="center" vertical="center"/>
    </xf>
    <xf numFmtId="0" fontId="9" fillId="4" borderId="24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9" fillId="4" borderId="4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/>
    </xf>
    <xf numFmtId="0" fontId="9" fillId="4" borderId="3" xfId="0" applyFont="1" applyFill="1" applyBorder="1" applyAlignment="1">
      <alignment horizontal="center"/>
    </xf>
    <xf numFmtId="0" fontId="9" fillId="4" borderId="4" xfId="0" applyFont="1" applyFill="1" applyBorder="1" applyAlignment="1">
      <alignment horizontal="center"/>
    </xf>
    <xf numFmtId="0" fontId="9" fillId="4" borderId="24" xfId="0" applyFont="1" applyFill="1" applyBorder="1" applyAlignment="1">
      <alignment horizontal="center"/>
    </xf>
    <xf numFmtId="0" fontId="9" fillId="4" borderId="24" xfId="1" applyFont="1" applyFill="1" applyBorder="1" applyAlignment="1">
      <alignment horizontal="center" vertical="center"/>
    </xf>
    <xf numFmtId="0" fontId="9" fillId="4" borderId="3" xfId="1" applyFont="1" applyFill="1" applyBorder="1" applyAlignment="1">
      <alignment horizontal="center" vertical="center"/>
    </xf>
    <xf numFmtId="0" fontId="9" fillId="4" borderId="4" xfId="1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/>
    </xf>
    <xf numFmtId="0" fontId="5" fillId="2" borderId="22" xfId="0" applyFont="1" applyFill="1" applyBorder="1" applyAlignment="1">
      <alignment horizontal="center"/>
    </xf>
    <xf numFmtId="0" fontId="10" fillId="4" borderId="21" xfId="1" applyFont="1" applyFill="1" applyBorder="1" applyAlignment="1">
      <alignment horizontal="center" vertical="center"/>
    </xf>
    <xf numFmtId="0" fontId="10" fillId="4" borderId="1" xfId="1" applyFont="1" applyFill="1" applyBorder="1" applyAlignment="1">
      <alignment horizontal="center" vertical="center"/>
    </xf>
    <xf numFmtId="0" fontId="9" fillId="4" borderId="21" xfId="0" applyFont="1" applyFill="1" applyBorder="1" applyAlignment="1">
      <alignment horizontal="center"/>
    </xf>
    <xf numFmtId="0" fontId="9" fillId="4" borderId="1" xfId="0" applyFont="1" applyFill="1" applyBorder="1" applyAlignment="1">
      <alignment horizontal="center"/>
    </xf>
    <xf numFmtId="0" fontId="6" fillId="2" borderId="5" xfId="0" applyFont="1" applyFill="1" applyBorder="1" applyAlignment="1">
      <alignment horizontal="center"/>
    </xf>
    <xf numFmtId="0" fontId="6" fillId="2" borderId="6" xfId="0" applyFont="1" applyFill="1" applyBorder="1" applyAlignment="1">
      <alignment horizontal="center"/>
    </xf>
    <xf numFmtId="0" fontId="6" fillId="2" borderId="7" xfId="0" applyFont="1" applyFill="1" applyBorder="1" applyAlignment="1">
      <alignment horizontal="center"/>
    </xf>
    <xf numFmtId="0" fontId="6" fillId="2" borderId="31" xfId="0" applyFont="1" applyFill="1" applyBorder="1" applyAlignment="1">
      <alignment horizontal="center"/>
    </xf>
    <xf numFmtId="0" fontId="6" fillId="2" borderId="8" xfId="0" applyFont="1" applyFill="1" applyBorder="1" applyAlignment="1">
      <alignment horizontal="center"/>
    </xf>
    <xf numFmtId="0" fontId="6" fillId="2" borderId="9" xfId="0" applyFont="1" applyFill="1" applyBorder="1" applyAlignment="1">
      <alignment horizontal="center"/>
    </xf>
    <xf numFmtId="0" fontId="10" fillId="4" borderId="2" xfId="1" applyFont="1" applyFill="1" applyBorder="1" applyAlignment="1">
      <alignment horizontal="center" vertical="center" wrapText="1"/>
    </xf>
    <xf numFmtId="0" fontId="10" fillId="4" borderId="3" xfId="1" applyFont="1" applyFill="1" applyBorder="1" applyAlignment="1">
      <alignment horizontal="center" vertical="center" wrapText="1"/>
    </xf>
    <xf numFmtId="0" fontId="10" fillId="4" borderId="4" xfId="1" applyFont="1" applyFill="1" applyBorder="1" applyAlignment="1">
      <alignment horizontal="center" vertical="center" wrapText="1"/>
    </xf>
    <xf numFmtId="0" fontId="10" fillId="4" borderId="24" xfId="1" applyFont="1" applyFill="1" applyBorder="1" applyAlignment="1">
      <alignment horizontal="center" vertical="center"/>
    </xf>
    <xf numFmtId="0" fontId="10" fillId="4" borderId="3" xfId="1" applyFont="1" applyFill="1" applyBorder="1" applyAlignment="1">
      <alignment horizontal="center" vertical="center"/>
    </xf>
    <xf numFmtId="0" fontId="10" fillId="4" borderId="4" xfId="1" applyFont="1" applyFill="1" applyBorder="1" applyAlignment="1">
      <alignment horizontal="center" vertical="center"/>
    </xf>
    <xf numFmtId="0" fontId="10" fillId="4" borderId="19" xfId="1" applyFont="1" applyFill="1" applyBorder="1" applyAlignment="1">
      <alignment horizontal="center" vertical="center"/>
    </xf>
    <xf numFmtId="0" fontId="10" fillId="4" borderId="10" xfId="1" applyFont="1" applyFill="1" applyBorder="1" applyAlignment="1">
      <alignment horizontal="center" vertical="center"/>
    </xf>
    <xf numFmtId="0" fontId="10" fillId="4" borderId="9" xfId="1" applyFont="1" applyFill="1" applyBorder="1" applyAlignment="1">
      <alignment horizontal="center" vertical="center"/>
    </xf>
    <xf numFmtId="0" fontId="9" fillId="4" borderId="21" xfId="2" applyFont="1" applyFill="1" applyBorder="1" applyAlignment="1">
      <alignment horizontal="center" vertical="center"/>
    </xf>
    <xf numFmtId="0" fontId="9" fillId="4" borderId="1" xfId="2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/>
    </xf>
    <xf numFmtId="0" fontId="5" fillId="8" borderId="23" xfId="0" applyFont="1" applyFill="1" applyBorder="1" applyAlignment="1">
      <alignment horizontal="center"/>
    </xf>
    <xf numFmtId="0" fontId="5" fillId="4" borderId="24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12" fillId="6" borderId="24" xfId="0" applyFont="1" applyFill="1" applyBorder="1" applyAlignment="1">
      <alignment horizontal="center" vertical="center"/>
    </xf>
    <xf numFmtId="0" fontId="12" fillId="6" borderId="3" xfId="0" applyFont="1" applyFill="1" applyBorder="1" applyAlignment="1">
      <alignment horizontal="center" vertical="center"/>
    </xf>
    <xf numFmtId="0" fontId="12" fillId="6" borderId="4" xfId="0" applyFont="1" applyFill="1" applyBorder="1" applyAlignment="1">
      <alignment horizontal="center" vertical="center"/>
    </xf>
    <xf numFmtId="0" fontId="13" fillId="5" borderId="14" xfId="0" applyFont="1" applyFill="1" applyBorder="1" applyAlignment="1">
      <alignment horizontal="center"/>
    </xf>
    <xf numFmtId="0" fontId="5" fillId="5" borderId="15" xfId="0" applyFont="1" applyFill="1" applyBorder="1" applyAlignment="1">
      <alignment horizontal="center"/>
    </xf>
    <xf numFmtId="0" fontId="5" fillId="5" borderId="16" xfId="0" applyFont="1" applyFill="1" applyBorder="1" applyAlignment="1">
      <alignment horizontal="center"/>
    </xf>
    <xf numFmtId="0" fontId="5" fillId="5" borderId="17" xfId="0" applyFont="1" applyFill="1" applyBorder="1" applyAlignment="1">
      <alignment horizontal="center"/>
    </xf>
    <xf numFmtId="0" fontId="5" fillId="5" borderId="0" xfId="0" applyFont="1" applyFill="1" applyBorder="1" applyAlignment="1">
      <alignment horizontal="center"/>
    </xf>
    <xf numFmtId="0" fontId="5" fillId="5" borderId="18" xfId="0" applyFont="1" applyFill="1" applyBorder="1" applyAlignment="1">
      <alignment horizontal="center"/>
    </xf>
    <xf numFmtId="0" fontId="5" fillId="5" borderId="19" xfId="0" applyFont="1" applyFill="1" applyBorder="1" applyAlignment="1">
      <alignment horizontal="center"/>
    </xf>
    <xf numFmtId="0" fontId="5" fillId="5" borderId="10" xfId="0" applyFont="1" applyFill="1" applyBorder="1" applyAlignment="1">
      <alignment horizontal="center"/>
    </xf>
    <xf numFmtId="0" fontId="5" fillId="5" borderId="20" xfId="0" applyFont="1" applyFill="1" applyBorder="1" applyAlignment="1">
      <alignment horizontal="center"/>
    </xf>
    <xf numFmtId="0" fontId="10" fillId="4" borderId="24" xfId="0" applyFont="1" applyFill="1" applyBorder="1" applyAlignment="1">
      <alignment horizontal="center"/>
    </xf>
    <xf numFmtId="0" fontId="10" fillId="4" borderId="3" xfId="0" applyFont="1" applyFill="1" applyBorder="1" applyAlignment="1">
      <alignment horizontal="center"/>
    </xf>
    <xf numFmtId="0" fontId="10" fillId="4" borderId="4" xfId="0" applyFont="1" applyFill="1" applyBorder="1" applyAlignment="1">
      <alignment horizontal="center"/>
    </xf>
    <xf numFmtId="0" fontId="10" fillId="4" borderId="26" xfId="1" applyFont="1" applyFill="1" applyBorder="1" applyAlignment="1">
      <alignment horizontal="center" vertical="center"/>
    </xf>
    <xf numFmtId="0" fontId="10" fillId="4" borderId="12" xfId="1" applyFont="1" applyFill="1" applyBorder="1" applyAlignment="1">
      <alignment horizontal="center" vertical="center"/>
    </xf>
    <xf numFmtId="0" fontId="10" fillId="4" borderId="6" xfId="1" applyFont="1" applyFill="1" applyBorder="1" applyAlignment="1">
      <alignment horizontal="center" vertical="center"/>
    </xf>
    <xf numFmtId="0" fontId="9" fillId="4" borderId="19" xfId="1" applyFont="1" applyFill="1" applyBorder="1" applyAlignment="1">
      <alignment horizontal="center" vertical="center"/>
    </xf>
    <xf numFmtId="0" fontId="9" fillId="4" borderId="10" xfId="1" applyFont="1" applyFill="1" applyBorder="1" applyAlignment="1">
      <alignment horizontal="center" vertical="center"/>
    </xf>
    <xf numFmtId="0" fontId="9" fillId="4" borderId="9" xfId="1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/>
    </xf>
    <xf numFmtId="0" fontId="9" fillId="4" borderId="2" xfId="1" applyFont="1" applyFill="1" applyBorder="1" applyAlignment="1">
      <alignment horizontal="center" vertical="center"/>
    </xf>
  </cellXfs>
  <cellStyles count="6">
    <cellStyle name="Гиперссылка" xfId="2" builtinId="8"/>
    <cellStyle name="Обычный" xfId="0" builtinId="0"/>
    <cellStyle name="Обычный 2" xfId="4" xr:uid="{FE799F19-713F-4144-B9BE-C6609294EF0C}"/>
    <cellStyle name="Обычный 4" xfId="1" xr:uid="{819B32E0-9587-4F6B-8265-8EBCA2AC3C35}"/>
    <cellStyle name="Обычный 5" xfId="5" xr:uid="{9D6E069C-F60D-4781-A9C8-C13CFA1E4536}"/>
    <cellStyle name="Финансовый" xfId="3" builtinId="3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fif"/><Relationship Id="rId21" Type="http://schemas.openxmlformats.org/officeDocument/2006/relationships/image" Target="../media/image21.png"/><Relationship Id="rId63" Type="http://schemas.openxmlformats.org/officeDocument/2006/relationships/image" Target="../media/image63.jp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png"/><Relationship Id="rId268" Type="http://schemas.openxmlformats.org/officeDocument/2006/relationships/image" Target="../media/image268.emf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fif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png"/><Relationship Id="rId279" Type="http://schemas.openxmlformats.org/officeDocument/2006/relationships/image" Target="../media/image279.emf"/><Relationship Id="rId43" Type="http://schemas.openxmlformats.org/officeDocument/2006/relationships/image" Target="../media/image43.png"/><Relationship Id="rId139" Type="http://schemas.openxmlformats.org/officeDocument/2006/relationships/image" Target="../media/image139.jfif"/><Relationship Id="rId290" Type="http://schemas.openxmlformats.org/officeDocument/2006/relationships/image" Target="../media/image290.emf"/><Relationship Id="rId85" Type="http://schemas.openxmlformats.org/officeDocument/2006/relationships/image" Target="../media/image85.jpeg"/><Relationship Id="rId150" Type="http://schemas.openxmlformats.org/officeDocument/2006/relationships/image" Target="../media/image150.jfif"/><Relationship Id="rId192" Type="http://schemas.openxmlformats.org/officeDocument/2006/relationships/image" Target="../media/image192.jp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54" Type="http://schemas.openxmlformats.org/officeDocument/2006/relationships/image" Target="../media/image54.png"/><Relationship Id="rId75" Type="http://schemas.openxmlformats.org/officeDocument/2006/relationships/image" Target="../media/image75.jpe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jpeg"/><Relationship Id="rId6" Type="http://schemas.openxmlformats.org/officeDocument/2006/relationships/image" Target="../media/image6.jpg"/><Relationship Id="rId238" Type="http://schemas.openxmlformats.org/officeDocument/2006/relationships/image" Target="../media/image238.jpe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jfif"/><Relationship Id="rId270" Type="http://schemas.openxmlformats.org/officeDocument/2006/relationships/image" Target="../media/image270.emf"/><Relationship Id="rId291" Type="http://schemas.openxmlformats.org/officeDocument/2006/relationships/image" Target="../media/image291.emf"/><Relationship Id="rId44" Type="http://schemas.openxmlformats.org/officeDocument/2006/relationships/image" Target="../media/image44.png"/><Relationship Id="rId65" Type="http://schemas.openxmlformats.org/officeDocument/2006/relationships/image" Target="../media/image65.jpeg"/><Relationship Id="rId86" Type="http://schemas.openxmlformats.org/officeDocument/2006/relationships/image" Target="../media/image86.png"/><Relationship Id="rId130" Type="http://schemas.openxmlformats.org/officeDocument/2006/relationships/image" Target="../media/image130.jpeg"/><Relationship Id="rId151" Type="http://schemas.openxmlformats.org/officeDocument/2006/relationships/image" Target="../media/image151.jpeg"/><Relationship Id="rId172" Type="http://schemas.openxmlformats.org/officeDocument/2006/relationships/image" Target="../media/image172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249" Type="http://schemas.openxmlformats.org/officeDocument/2006/relationships/image" Target="../media/image249.jpeg"/><Relationship Id="rId13" Type="http://schemas.openxmlformats.org/officeDocument/2006/relationships/image" Target="../media/image13.pn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281" Type="http://schemas.openxmlformats.org/officeDocument/2006/relationships/image" Target="../media/image281.emf"/><Relationship Id="rId34" Type="http://schemas.openxmlformats.org/officeDocument/2006/relationships/image" Target="../media/image34.pn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fif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jpeg"/><Relationship Id="rId183" Type="http://schemas.openxmlformats.org/officeDocument/2006/relationships/image" Target="../media/image183.png"/><Relationship Id="rId218" Type="http://schemas.openxmlformats.org/officeDocument/2006/relationships/image" Target="../media/image218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jpeg"/><Relationship Id="rId271" Type="http://schemas.openxmlformats.org/officeDocument/2006/relationships/image" Target="../media/image271.emf"/><Relationship Id="rId292" Type="http://schemas.openxmlformats.org/officeDocument/2006/relationships/image" Target="../media/image292.emf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jpg"/><Relationship Id="rId110" Type="http://schemas.openxmlformats.org/officeDocument/2006/relationships/image" Target="../media/image110.jpeg"/><Relationship Id="rId131" Type="http://schemas.openxmlformats.org/officeDocument/2006/relationships/image" Target="../media/image131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png"/><Relationship Id="rId194" Type="http://schemas.openxmlformats.org/officeDocument/2006/relationships/image" Target="../media/image194.jpe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jpeg"/><Relationship Id="rId261" Type="http://schemas.openxmlformats.org/officeDocument/2006/relationships/image" Target="../media/image261.emf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emf"/><Relationship Id="rId8" Type="http://schemas.openxmlformats.org/officeDocument/2006/relationships/image" Target="../media/image8.png"/><Relationship Id="rId98" Type="http://schemas.openxmlformats.org/officeDocument/2006/relationships/image" Target="../media/image98.jpg"/><Relationship Id="rId121" Type="http://schemas.openxmlformats.org/officeDocument/2006/relationships/image" Target="../media/image121.jpeg"/><Relationship Id="rId142" Type="http://schemas.openxmlformats.org/officeDocument/2006/relationships/image" Target="../media/image142.png"/><Relationship Id="rId163" Type="http://schemas.openxmlformats.org/officeDocument/2006/relationships/image" Target="../media/image163.jpeg"/><Relationship Id="rId184" Type="http://schemas.openxmlformats.org/officeDocument/2006/relationships/image" Target="../media/image184.png"/><Relationship Id="rId219" Type="http://schemas.openxmlformats.org/officeDocument/2006/relationships/image" Target="../media/image219.jpeg"/><Relationship Id="rId230" Type="http://schemas.openxmlformats.org/officeDocument/2006/relationships/image" Target="../media/image230.png"/><Relationship Id="rId251" Type="http://schemas.openxmlformats.org/officeDocument/2006/relationships/image" Target="../media/image251.jpeg"/><Relationship Id="rId25" Type="http://schemas.openxmlformats.org/officeDocument/2006/relationships/image" Target="../media/image25.pn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272" Type="http://schemas.openxmlformats.org/officeDocument/2006/relationships/image" Target="../media/image272.emf"/><Relationship Id="rId293" Type="http://schemas.openxmlformats.org/officeDocument/2006/relationships/image" Target="../media/image293.emf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fif"/><Relationship Id="rId153" Type="http://schemas.openxmlformats.org/officeDocument/2006/relationships/image" Target="../media/image153.jpeg"/><Relationship Id="rId174" Type="http://schemas.openxmlformats.org/officeDocument/2006/relationships/image" Target="../media/image174.jpe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jpeg"/><Relationship Id="rId15" Type="http://schemas.openxmlformats.org/officeDocument/2006/relationships/image" Target="../media/image15.png"/><Relationship Id="rId36" Type="http://schemas.openxmlformats.org/officeDocument/2006/relationships/image" Target="../media/image36.jpeg"/><Relationship Id="rId57" Type="http://schemas.openxmlformats.org/officeDocument/2006/relationships/image" Target="../media/image57.png"/><Relationship Id="rId262" Type="http://schemas.openxmlformats.org/officeDocument/2006/relationships/image" Target="../media/image262.emf"/><Relationship Id="rId283" Type="http://schemas.openxmlformats.org/officeDocument/2006/relationships/image" Target="../media/image283.emf"/><Relationship Id="rId78" Type="http://schemas.openxmlformats.org/officeDocument/2006/relationships/image" Target="../media/image78.jfif"/><Relationship Id="rId99" Type="http://schemas.openxmlformats.org/officeDocument/2006/relationships/image" Target="../media/image99.pn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64" Type="http://schemas.openxmlformats.org/officeDocument/2006/relationships/image" Target="../media/image164.jp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jpeg"/><Relationship Id="rId273" Type="http://schemas.openxmlformats.org/officeDocument/2006/relationships/image" Target="../media/image273.emf"/><Relationship Id="rId294" Type="http://schemas.openxmlformats.org/officeDocument/2006/relationships/image" Target="../media/image294.emf"/><Relationship Id="rId47" Type="http://schemas.openxmlformats.org/officeDocument/2006/relationships/image" Target="../media/image47.pn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pn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jpeg"/><Relationship Id="rId263" Type="http://schemas.openxmlformats.org/officeDocument/2006/relationships/image" Target="../media/image263.emf"/><Relationship Id="rId284" Type="http://schemas.openxmlformats.org/officeDocument/2006/relationships/image" Target="../media/image284.emf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fif"/><Relationship Id="rId144" Type="http://schemas.openxmlformats.org/officeDocument/2006/relationships/image" Target="../media/image144.pn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jpeg"/><Relationship Id="rId274" Type="http://schemas.openxmlformats.org/officeDocument/2006/relationships/image" Target="../media/image274.emf"/><Relationship Id="rId295" Type="http://schemas.openxmlformats.org/officeDocument/2006/relationships/image" Target="../media/image295.emf"/><Relationship Id="rId27" Type="http://schemas.openxmlformats.org/officeDocument/2006/relationships/image" Target="../media/image27.png"/><Relationship Id="rId48" Type="http://schemas.openxmlformats.org/officeDocument/2006/relationships/image" Target="../media/image48.jpeg"/><Relationship Id="rId69" Type="http://schemas.openxmlformats.org/officeDocument/2006/relationships/image" Target="../media/image69.png"/><Relationship Id="rId113" Type="http://schemas.openxmlformats.org/officeDocument/2006/relationships/image" Target="../media/image113.jpe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jp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jpeg"/><Relationship Id="rId264" Type="http://schemas.openxmlformats.org/officeDocument/2006/relationships/image" Target="../media/image264.emf"/><Relationship Id="rId285" Type="http://schemas.openxmlformats.org/officeDocument/2006/relationships/image" Target="../media/image285.emf"/><Relationship Id="rId17" Type="http://schemas.openxmlformats.org/officeDocument/2006/relationships/image" Target="../media/image17.png"/><Relationship Id="rId38" Type="http://schemas.openxmlformats.org/officeDocument/2006/relationships/image" Target="../media/image38.jpeg"/><Relationship Id="rId59" Type="http://schemas.openxmlformats.org/officeDocument/2006/relationships/image" Target="../media/image59.pn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jpg"/><Relationship Id="rId187" Type="http://schemas.openxmlformats.org/officeDocument/2006/relationships/image" Target="../media/image187.png"/><Relationship Id="rId1" Type="http://schemas.openxmlformats.org/officeDocument/2006/relationships/image" Target="../media/image1.jpeg"/><Relationship Id="rId212" Type="http://schemas.openxmlformats.org/officeDocument/2006/relationships/image" Target="../media/image212.png"/><Relationship Id="rId233" Type="http://schemas.openxmlformats.org/officeDocument/2006/relationships/image" Target="../media/image233.jpg"/><Relationship Id="rId254" Type="http://schemas.openxmlformats.org/officeDocument/2006/relationships/image" Target="../media/image254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5.emf"/><Relationship Id="rId296" Type="http://schemas.openxmlformats.org/officeDocument/2006/relationships/image" Target="../media/image296.emf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png"/><Relationship Id="rId156" Type="http://schemas.openxmlformats.org/officeDocument/2006/relationships/image" Target="../media/image156.jpg"/><Relationship Id="rId177" Type="http://schemas.openxmlformats.org/officeDocument/2006/relationships/image" Target="../media/image177.jpe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jpe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emf"/><Relationship Id="rId286" Type="http://schemas.openxmlformats.org/officeDocument/2006/relationships/image" Target="../media/image286.emf"/><Relationship Id="rId50" Type="http://schemas.openxmlformats.org/officeDocument/2006/relationships/image" Target="../media/image50.png"/><Relationship Id="rId104" Type="http://schemas.openxmlformats.org/officeDocument/2006/relationships/image" Target="../media/image104.jp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jpe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jpe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emf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jpeg"/><Relationship Id="rId136" Type="http://schemas.openxmlformats.org/officeDocument/2006/relationships/image" Target="../media/image136.png"/><Relationship Id="rId157" Type="http://schemas.openxmlformats.org/officeDocument/2006/relationships/image" Target="../media/image157.jfif"/><Relationship Id="rId178" Type="http://schemas.openxmlformats.org/officeDocument/2006/relationships/image" Target="../media/image178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emf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51" Type="http://schemas.openxmlformats.org/officeDocument/2006/relationships/image" Target="../media/image51.png"/><Relationship Id="rId72" Type="http://schemas.openxmlformats.org/officeDocument/2006/relationships/image" Target="../media/image72.jpeg"/><Relationship Id="rId93" Type="http://schemas.openxmlformats.org/officeDocument/2006/relationships/image" Target="../media/image93.png"/><Relationship Id="rId189" Type="http://schemas.openxmlformats.org/officeDocument/2006/relationships/image" Target="../media/image189.jp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jpeg"/><Relationship Id="rId277" Type="http://schemas.openxmlformats.org/officeDocument/2006/relationships/image" Target="../media/image277.emf"/><Relationship Id="rId298" Type="http://schemas.openxmlformats.org/officeDocument/2006/relationships/image" Target="../media/image298.pn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jpe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jpe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emf"/><Relationship Id="rId288" Type="http://schemas.openxmlformats.org/officeDocument/2006/relationships/image" Target="../media/image288.emf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jpeg"/><Relationship Id="rId278" Type="http://schemas.openxmlformats.org/officeDocument/2006/relationships/image" Target="../media/image278.emf"/><Relationship Id="rId42" Type="http://schemas.openxmlformats.org/officeDocument/2006/relationships/image" Target="../media/image42.png"/><Relationship Id="rId84" Type="http://schemas.openxmlformats.org/officeDocument/2006/relationships/image" Target="../media/image84.jpe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jpeg"/><Relationship Id="rId289" Type="http://schemas.openxmlformats.org/officeDocument/2006/relationships/image" Target="../media/image289.emf"/><Relationship Id="rId11" Type="http://schemas.openxmlformats.org/officeDocument/2006/relationships/image" Target="../media/image11.pn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258" Type="http://schemas.openxmlformats.org/officeDocument/2006/relationships/image" Target="../media/image258.jpeg"/><Relationship Id="rId22" Type="http://schemas.openxmlformats.org/officeDocument/2006/relationships/image" Target="../media/image22.pn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png"/><Relationship Id="rId269" Type="http://schemas.openxmlformats.org/officeDocument/2006/relationships/image" Target="../media/image269.emf"/><Relationship Id="rId33" Type="http://schemas.openxmlformats.org/officeDocument/2006/relationships/image" Target="../media/image33.png"/><Relationship Id="rId129" Type="http://schemas.openxmlformats.org/officeDocument/2006/relationships/image" Target="../media/image129.jpeg"/><Relationship Id="rId280" Type="http://schemas.openxmlformats.org/officeDocument/2006/relationships/image" Target="../media/image28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45720</xdr:colOff>
      <xdr:row>29</xdr:row>
      <xdr:rowOff>60961</xdr:rowOff>
    </xdr:from>
    <xdr:to>
      <xdr:col>5</xdr:col>
      <xdr:colOff>571500</xdr:colOff>
      <xdr:row>34</xdr:row>
      <xdr:rowOff>139126</xdr:rowOff>
    </xdr:to>
    <xdr:pic>
      <xdr:nvPicPr>
        <xdr:cNvPr id="3" name="Рисунок 7423">
          <a:extLst>
            <a:ext uri="{FF2B5EF4-FFF2-40B4-BE49-F238E27FC236}">
              <a16:creationId xmlns:a16="http://schemas.microsoft.com/office/drawing/2014/main" id="{E1FF831B-7856-464E-956B-DCA34B0D9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0080" y="2819401"/>
          <a:ext cx="1135380" cy="9925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41</xdr:row>
      <xdr:rowOff>7619</xdr:rowOff>
    </xdr:from>
    <xdr:to>
      <xdr:col>5</xdr:col>
      <xdr:colOff>392177</xdr:colOff>
      <xdr:row>47</xdr:row>
      <xdr:rowOff>108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938578A-210C-4325-B6DE-5805FADD2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78980" y="9608819"/>
          <a:ext cx="1217213" cy="1360868"/>
        </a:xfrm>
        <a:prstGeom prst="rect">
          <a:avLst/>
        </a:prstGeom>
      </xdr:spPr>
    </xdr:pic>
    <xdr:clientData/>
  </xdr:twoCellAnchor>
  <xdr:twoCellAnchor editAs="oneCell">
    <xdr:from>
      <xdr:col>4</xdr:col>
      <xdr:colOff>147285</xdr:colOff>
      <xdr:row>76</xdr:row>
      <xdr:rowOff>25680</xdr:rowOff>
    </xdr:from>
    <xdr:to>
      <xdr:col>5</xdr:col>
      <xdr:colOff>267162</xdr:colOff>
      <xdr:row>80</xdr:row>
      <xdr:rowOff>12327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DFA2D6A-D570-4166-BDDB-97FC2D4F4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62271" y="9754228"/>
          <a:ext cx="959181" cy="908041"/>
        </a:xfrm>
        <a:prstGeom prst="rect">
          <a:avLst/>
        </a:prstGeom>
      </xdr:spPr>
    </xdr:pic>
    <xdr:clientData/>
  </xdr:twoCellAnchor>
  <xdr:twoCellAnchor>
    <xdr:from>
      <xdr:col>4</xdr:col>
      <xdr:colOff>160020</xdr:colOff>
      <xdr:row>68</xdr:row>
      <xdr:rowOff>0</xdr:rowOff>
    </xdr:from>
    <xdr:to>
      <xdr:col>5</xdr:col>
      <xdr:colOff>442775</xdr:colOff>
      <xdr:row>71</xdr:row>
      <xdr:rowOff>22860</xdr:rowOff>
    </xdr:to>
    <xdr:pic>
      <xdr:nvPicPr>
        <xdr:cNvPr id="10" name="Рисунок 7414">
          <a:extLst>
            <a:ext uri="{FF2B5EF4-FFF2-40B4-BE49-F238E27FC236}">
              <a16:creationId xmlns:a16="http://schemas.microsoft.com/office/drawing/2014/main" id="{2AABDD09-90C0-42A1-98B2-3F7A032CA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39791" y="16676914"/>
          <a:ext cx="892355" cy="2308860"/>
        </a:xfrm>
        <a:prstGeom prst="rect">
          <a:avLst/>
        </a:prstGeom>
      </xdr:spPr>
    </xdr:pic>
    <xdr:clientData/>
  </xdr:twoCellAnchor>
  <xdr:twoCellAnchor>
    <xdr:from>
      <xdr:col>4</xdr:col>
      <xdr:colOff>379225</xdr:colOff>
      <xdr:row>72</xdr:row>
      <xdr:rowOff>28288</xdr:rowOff>
    </xdr:from>
    <xdr:to>
      <xdr:col>5</xdr:col>
      <xdr:colOff>271397</xdr:colOff>
      <xdr:row>74</xdr:row>
      <xdr:rowOff>211636</xdr:rowOff>
    </xdr:to>
    <xdr:pic>
      <xdr:nvPicPr>
        <xdr:cNvPr id="11" name="Рисунок 7416">
          <a:extLst>
            <a:ext uri="{FF2B5EF4-FFF2-40B4-BE49-F238E27FC236}">
              <a16:creationId xmlns:a16="http://schemas.microsoft.com/office/drawing/2014/main" id="{DD5A9362-FB24-4CDD-8927-6A96B8063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4211" y="8817384"/>
          <a:ext cx="497597" cy="642636"/>
        </a:xfrm>
        <a:prstGeom prst="rect">
          <a:avLst/>
        </a:prstGeom>
      </xdr:spPr>
    </xdr:pic>
    <xdr:clientData/>
  </xdr:twoCellAnchor>
  <xdr:twoCellAnchor>
    <xdr:from>
      <xdr:col>4</xdr:col>
      <xdr:colOff>16213</xdr:colOff>
      <xdr:row>81</xdr:row>
      <xdr:rowOff>38100</xdr:rowOff>
    </xdr:from>
    <xdr:to>
      <xdr:col>6</xdr:col>
      <xdr:colOff>1370</xdr:colOff>
      <xdr:row>86</xdr:row>
      <xdr:rowOff>226190</xdr:rowOff>
    </xdr:to>
    <xdr:pic>
      <xdr:nvPicPr>
        <xdr:cNvPr id="12" name="Рисунок 7418">
          <a:extLst>
            <a:ext uri="{FF2B5EF4-FFF2-40B4-BE49-F238E27FC236}">
              <a16:creationId xmlns:a16="http://schemas.microsoft.com/office/drawing/2014/main" id="{2754989E-314D-4C12-B78C-FBD254D73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3128" y="12692164"/>
          <a:ext cx="1201114" cy="1525643"/>
        </a:xfrm>
        <a:prstGeom prst="rect">
          <a:avLst/>
        </a:prstGeom>
      </xdr:spPr>
    </xdr:pic>
    <xdr:clientData/>
  </xdr:twoCellAnchor>
  <xdr:twoCellAnchor>
    <xdr:from>
      <xdr:col>4</xdr:col>
      <xdr:colOff>111081</xdr:colOff>
      <xdr:row>139</xdr:row>
      <xdr:rowOff>74815</xdr:rowOff>
    </xdr:from>
    <xdr:to>
      <xdr:col>5</xdr:col>
      <xdr:colOff>548898</xdr:colOff>
      <xdr:row>145</xdr:row>
      <xdr:rowOff>231213</xdr:rowOff>
    </xdr:to>
    <xdr:pic>
      <xdr:nvPicPr>
        <xdr:cNvPr id="20" name="Рисунок 7680">
          <a:extLst>
            <a:ext uri="{FF2B5EF4-FFF2-40B4-BE49-F238E27FC236}">
              <a16:creationId xmlns:a16="http://schemas.microsoft.com/office/drawing/2014/main" id="{F099693B-E0C2-43E9-8B64-920AADA57D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1512" t="8671" r="21353" b="10404"/>
        <a:stretch/>
      </xdr:blipFill>
      <xdr:spPr>
        <a:xfrm>
          <a:off x="7426281" y="23627542"/>
          <a:ext cx="1047417" cy="1569562"/>
        </a:xfrm>
        <a:prstGeom prst="rect">
          <a:avLst/>
        </a:prstGeom>
      </xdr:spPr>
    </xdr:pic>
    <xdr:clientData/>
  </xdr:twoCellAnchor>
  <xdr:twoCellAnchor>
    <xdr:from>
      <xdr:col>4</xdr:col>
      <xdr:colOff>55544</xdr:colOff>
      <xdr:row>146</xdr:row>
      <xdr:rowOff>34029</xdr:rowOff>
    </xdr:from>
    <xdr:to>
      <xdr:col>5</xdr:col>
      <xdr:colOff>514368</xdr:colOff>
      <xdr:row>152</xdr:row>
      <xdr:rowOff>232044</xdr:rowOff>
    </xdr:to>
    <xdr:pic>
      <xdr:nvPicPr>
        <xdr:cNvPr id="21" name="Рисунок 7682">
          <a:extLst>
            <a:ext uri="{FF2B5EF4-FFF2-40B4-BE49-F238E27FC236}">
              <a16:creationId xmlns:a16="http://schemas.microsoft.com/office/drawing/2014/main" id="{DB3A1907-6748-4123-B830-364AB3F37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7050" t="6687" r="24424" b="12445"/>
        <a:stretch/>
      </xdr:blipFill>
      <xdr:spPr>
        <a:xfrm>
          <a:off x="8201324" y="18283929"/>
          <a:ext cx="1068424" cy="1805835"/>
        </a:xfrm>
        <a:prstGeom prst="rect">
          <a:avLst/>
        </a:prstGeom>
      </xdr:spPr>
    </xdr:pic>
    <xdr:clientData/>
  </xdr:twoCellAnchor>
  <xdr:twoCellAnchor>
    <xdr:from>
      <xdr:col>4</xdr:col>
      <xdr:colOff>45720</xdr:colOff>
      <xdr:row>154</xdr:row>
      <xdr:rowOff>21772</xdr:rowOff>
    </xdr:from>
    <xdr:to>
      <xdr:col>5</xdr:col>
      <xdr:colOff>562752</xdr:colOff>
      <xdr:row>162</xdr:row>
      <xdr:rowOff>79646</xdr:rowOff>
    </xdr:to>
    <xdr:pic>
      <xdr:nvPicPr>
        <xdr:cNvPr id="22" name="Рисунок 7685">
          <a:extLst>
            <a:ext uri="{FF2B5EF4-FFF2-40B4-BE49-F238E27FC236}">
              <a16:creationId xmlns:a16="http://schemas.microsoft.com/office/drawing/2014/main" id="{EB698356-BF8C-4B7A-839E-8D0E42F858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9824" t="11470" r="19105" b="12203"/>
        <a:stretch/>
      </xdr:blipFill>
      <xdr:spPr>
        <a:xfrm>
          <a:off x="7720149" y="26310772"/>
          <a:ext cx="1126632" cy="1886674"/>
        </a:xfrm>
        <a:prstGeom prst="rect">
          <a:avLst/>
        </a:prstGeom>
      </xdr:spPr>
    </xdr:pic>
    <xdr:clientData/>
  </xdr:twoCellAnchor>
  <xdr:twoCellAnchor editAs="oneCell">
    <xdr:from>
      <xdr:col>4</xdr:col>
      <xdr:colOff>91440</xdr:colOff>
      <xdr:row>164</xdr:row>
      <xdr:rowOff>39188</xdr:rowOff>
    </xdr:from>
    <xdr:to>
      <xdr:col>5</xdr:col>
      <xdr:colOff>266081</xdr:colOff>
      <xdr:row>172</xdr:row>
      <xdr:rowOff>35072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40901BE-D7A5-4692-8B26-F16402F9E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06640" y="28385588"/>
          <a:ext cx="1018120" cy="1824684"/>
        </a:xfrm>
        <a:prstGeom prst="rect">
          <a:avLst/>
        </a:prstGeom>
      </xdr:spPr>
    </xdr:pic>
    <xdr:clientData/>
  </xdr:twoCellAnchor>
  <xdr:twoCellAnchor editAs="oneCell">
    <xdr:from>
      <xdr:col>4</xdr:col>
      <xdr:colOff>39189</xdr:colOff>
      <xdr:row>171</xdr:row>
      <xdr:rowOff>215536</xdr:rowOff>
    </xdr:from>
    <xdr:to>
      <xdr:col>5</xdr:col>
      <xdr:colOff>329664</xdr:colOff>
      <xdr:row>180</xdr:row>
      <xdr:rowOff>204011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BAA1808-6589-4B76-B96C-3CFAD6C10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54389" y="30162136"/>
          <a:ext cx="1133954" cy="2045875"/>
        </a:xfrm>
        <a:prstGeom prst="rect">
          <a:avLst/>
        </a:prstGeom>
      </xdr:spPr>
    </xdr:pic>
    <xdr:clientData/>
  </xdr:twoCellAnchor>
  <xdr:twoCellAnchor editAs="oneCell">
    <xdr:from>
      <xdr:col>4</xdr:col>
      <xdr:colOff>12792</xdr:colOff>
      <xdr:row>215</xdr:row>
      <xdr:rowOff>69272</xdr:rowOff>
    </xdr:from>
    <xdr:to>
      <xdr:col>5</xdr:col>
      <xdr:colOff>386466</xdr:colOff>
      <xdr:row>220</xdr:row>
      <xdr:rowOff>185884</xdr:rowOff>
    </xdr:to>
    <xdr:pic>
      <xdr:nvPicPr>
        <xdr:cNvPr id="15" name="Рисунок 7434">
          <a:extLst>
            <a:ext uri="{FF2B5EF4-FFF2-40B4-BE49-F238E27FC236}">
              <a16:creationId xmlns:a16="http://schemas.microsoft.com/office/drawing/2014/main" id="{F98651A8-7A2A-498A-9D4E-7300078581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36" t="8900" r="3985" b="6282"/>
        <a:stretch/>
      </xdr:blipFill>
      <xdr:spPr>
        <a:xfrm>
          <a:off x="7327992" y="35869417"/>
          <a:ext cx="1206407" cy="1294249"/>
        </a:xfrm>
        <a:prstGeom prst="rect">
          <a:avLst/>
        </a:prstGeom>
      </xdr:spPr>
    </xdr:pic>
    <xdr:clientData/>
  </xdr:twoCellAnchor>
  <xdr:twoCellAnchor editAs="oneCell">
    <xdr:from>
      <xdr:col>4</xdr:col>
      <xdr:colOff>236741</xdr:colOff>
      <xdr:row>222</xdr:row>
      <xdr:rowOff>25153</xdr:rowOff>
    </xdr:from>
    <xdr:to>
      <xdr:col>5</xdr:col>
      <xdr:colOff>238561</xdr:colOff>
      <xdr:row>227</xdr:row>
      <xdr:rowOff>4965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4C053C6-1EA4-4E62-A82B-B5706C162F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3763" t="5168" r="4038" b="5091"/>
        <a:stretch/>
      </xdr:blipFill>
      <xdr:spPr>
        <a:xfrm>
          <a:off x="7544321" y="36372553"/>
          <a:ext cx="845299" cy="1111925"/>
        </a:xfrm>
        <a:prstGeom prst="rect">
          <a:avLst/>
        </a:prstGeom>
      </xdr:spPr>
    </xdr:pic>
    <xdr:clientData/>
  </xdr:twoCellAnchor>
  <xdr:twoCellAnchor editAs="oneCell">
    <xdr:from>
      <xdr:col>4</xdr:col>
      <xdr:colOff>334027</xdr:colOff>
      <xdr:row>227</xdr:row>
      <xdr:rowOff>226755</xdr:rowOff>
    </xdr:from>
    <xdr:to>
      <xdr:col>5</xdr:col>
      <xdr:colOff>148794</xdr:colOff>
      <xdr:row>231</xdr:row>
      <xdr:rowOff>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A62B3F-8F0A-47AA-9718-2CBFF9AE31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0920" t="-1" r="11997" b="6460"/>
        <a:stretch/>
      </xdr:blipFill>
      <xdr:spPr>
        <a:xfrm>
          <a:off x="7641607" y="37717155"/>
          <a:ext cx="658246" cy="688542"/>
        </a:xfrm>
        <a:prstGeom prst="rect">
          <a:avLst/>
        </a:prstGeom>
      </xdr:spPr>
    </xdr:pic>
    <xdr:clientData/>
  </xdr:twoCellAnchor>
  <xdr:twoCellAnchor editAs="oneCell">
    <xdr:from>
      <xdr:col>4</xdr:col>
      <xdr:colOff>5328</xdr:colOff>
      <xdr:row>232</xdr:row>
      <xdr:rowOff>27516</xdr:rowOff>
    </xdr:from>
    <xdr:to>
      <xdr:col>5</xdr:col>
      <xdr:colOff>377715</xdr:colOff>
      <xdr:row>236</xdr:row>
      <xdr:rowOff>210560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C357C27-AA7A-49FE-82BF-4A251516A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79757" y="48719316"/>
          <a:ext cx="1203472" cy="1097445"/>
        </a:xfrm>
        <a:prstGeom prst="rect">
          <a:avLst/>
        </a:prstGeom>
      </xdr:spPr>
    </xdr:pic>
    <xdr:clientData/>
  </xdr:twoCellAnchor>
  <xdr:twoCellAnchor editAs="oneCell">
    <xdr:from>
      <xdr:col>4</xdr:col>
      <xdr:colOff>16212</xdr:colOff>
      <xdr:row>237</xdr:row>
      <xdr:rowOff>0</xdr:rowOff>
    </xdr:from>
    <xdr:to>
      <xdr:col>5</xdr:col>
      <xdr:colOff>381969</xdr:colOff>
      <xdr:row>241</xdr:row>
      <xdr:rowOff>196038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B5C4A71-4DC1-4F82-92C5-76B573A15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163127" y="39088979"/>
          <a:ext cx="1192853" cy="1094361"/>
        </a:xfrm>
        <a:prstGeom prst="rect">
          <a:avLst/>
        </a:prstGeom>
      </xdr:spPr>
    </xdr:pic>
    <xdr:clientData/>
  </xdr:twoCellAnchor>
  <xdr:twoCellAnchor editAs="oneCell">
    <xdr:from>
      <xdr:col>4</xdr:col>
      <xdr:colOff>32425</xdr:colOff>
      <xdr:row>243</xdr:row>
      <xdr:rowOff>24321</xdr:rowOff>
    </xdr:from>
    <xdr:to>
      <xdr:col>5</xdr:col>
      <xdr:colOff>316943</xdr:colOff>
      <xdr:row>252</xdr:row>
      <xdr:rowOff>152400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E95380A-5349-44DE-9734-D478A3AEE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340005" y="45287121"/>
          <a:ext cx="1127997" cy="2185480"/>
        </a:xfrm>
        <a:prstGeom prst="rect">
          <a:avLst/>
        </a:prstGeom>
      </xdr:spPr>
    </xdr:pic>
    <xdr:clientData/>
  </xdr:twoCellAnchor>
  <xdr:twoCellAnchor editAs="oneCell">
    <xdr:from>
      <xdr:col>4</xdr:col>
      <xdr:colOff>24320</xdr:colOff>
      <xdr:row>254</xdr:row>
      <xdr:rowOff>210766</xdr:rowOff>
    </xdr:from>
    <xdr:to>
      <xdr:col>5</xdr:col>
      <xdr:colOff>338424</xdr:colOff>
      <xdr:row>264</xdr:row>
      <xdr:rowOff>1189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219654F-81D7-447A-AC4F-F83AA5AC4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171235" y="43871745"/>
          <a:ext cx="1155962" cy="2034702"/>
        </a:xfrm>
        <a:prstGeom prst="rect">
          <a:avLst/>
        </a:prstGeom>
      </xdr:spPr>
    </xdr:pic>
    <xdr:clientData/>
  </xdr:twoCellAnchor>
  <xdr:twoCellAnchor editAs="oneCell">
    <xdr:from>
      <xdr:col>4</xdr:col>
      <xdr:colOff>106078</xdr:colOff>
      <xdr:row>188</xdr:row>
      <xdr:rowOff>29414</xdr:rowOff>
    </xdr:from>
    <xdr:to>
      <xdr:col>5</xdr:col>
      <xdr:colOff>437902</xdr:colOff>
      <xdr:row>192</xdr:row>
      <xdr:rowOff>188136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85F0CD6-A714-4DC1-B501-4D9CD9D13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85849" y="46195728"/>
          <a:ext cx="1173794" cy="1073123"/>
        </a:xfrm>
        <a:prstGeom prst="rect">
          <a:avLst/>
        </a:prstGeom>
      </xdr:spPr>
    </xdr:pic>
    <xdr:clientData/>
  </xdr:twoCellAnchor>
  <xdr:twoCellAnchor editAs="oneCell">
    <xdr:from>
      <xdr:col>4</xdr:col>
      <xdr:colOff>205739</xdr:colOff>
      <xdr:row>273</xdr:row>
      <xdr:rowOff>48638</xdr:rowOff>
    </xdr:from>
    <xdr:to>
      <xdr:col>5</xdr:col>
      <xdr:colOff>239207</xdr:colOff>
      <xdr:row>277</xdr:row>
      <xdr:rowOff>187054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F4A0485-2E51-4A58-A237-BC17B16E12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5248" r="10948"/>
        <a:stretch/>
      </xdr:blipFill>
      <xdr:spPr>
        <a:xfrm>
          <a:off x="7284719" y="45311438"/>
          <a:ext cx="876947" cy="1052817"/>
        </a:xfrm>
        <a:prstGeom prst="rect">
          <a:avLst/>
        </a:prstGeom>
      </xdr:spPr>
    </xdr:pic>
    <xdr:clientData/>
  </xdr:twoCellAnchor>
  <xdr:twoCellAnchor editAs="oneCell">
    <xdr:from>
      <xdr:col>4</xdr:col>
      <xdr:colOff>16213</xdr:colOff>
      <xdr:row>280</xdr:row>
      <xdr:rowOff>40533</xdr:rowOff>
    </xdr:from>
    <xdr:to>
      <xdr:col>5</xdr:col>
      <xdr:colOff>340334</xdr:colOff>
      <xdr:row>284</xdr:row>
      <xdr:rowOff>179825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BDD667E-6BBE-4982-AC5A-00B5D224E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163128" y="50170405"/>
          <a:ext cx="1165979" cy="1037615"/>
        </a:xfrm>
        <a:prstGeom prst="rect">
          <a:avLst/>
        </a:prstGeom>
      </xdr:spPr>
    </xdr:pic>
    <xdr:clientData/>
  </xdr:twoCellAnchor>
  <xdr:twoCellAnchor editAs="oneCell">
    <xdr:from>
      <xdr:col>4</xdr:col>
      <xdr:colOff>24319</xdr:colOff>
      <xdr:row>286</xdr:row>
      <xdr:rowOff>178340</xdr:rowOff>
    </xdr:from>
    <xdr:to>
      <xdr:col>5</xdr:col>
      <xdr:colOff>321017</xdr:colOff>
      <xdr:row>290</xdr:row>
      <xdr:rowOff>196034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D9362FA-1E65-458A-9DAD-62CA655E0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171234" y="51929489"/>
          <a:ext cx="1138556" cy="916021"/>
        </a:xfrm>
        <a:prstGeom prst="rect">
          <a:avLst/>
        </a:prstGeom>
      </xdr:spPr>
    </xdr:pic>
    <xdr:clientData/>
  </xdr:twoCellAnchor>
  <xdr:twoCellAnchor editAs="oneCell">
    <xdr:from>
      <xdr:col>4</xdr:col>
      <xdr:colOff>145915</xdr:colOff>
      <xdr:row>292</xdr:row>
      <xdr:rowOff>14321</xdr:rowOff>
    </xdr:from>
    <xdr:to>
      <xdr:col>4</xdr:col>
      <xdr:colOff>730362</xdr:colOff>
      <xdr:row>294</xdr:row>
      <xdr:rowOff>3862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8359B06-FD26-404A-8D34-379333D83B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14564" t="16782" r="15154" b="11570"/>
        <a:stretch/>
      </xdr:blipFill>
      <xdr:spPr>
        <a:xfrm>
          <a:off x="8360901" y="47164376"/>
          <a:ext cx="578762" cy="455404"/>
        </a:xfrm>
        <a:prstGeom prst="rect">
          <a:avLst/>
        </a:prstGeom>
      </xdr:spPr>
    </xdr:pic>
    <xdr:clientData/>
  </xdr:twoCellAnchor>
  <xdr:twoCellAnchor editAs="oneCell">
    <xdr:from>
      <xdr:col>4</xdr:col>
      <xdr:colOff>251410</xdr:colOff>
      <xdr:row>295</xdr:row>
      <xdr:rowOff>16212</xdr:rowOff>
    </xdr:from>
    <xdr:to>
      <xdr:col>5</xdr:col>
      <xdr:colOff>110588</xdr:colOff>
      <xdr:row>299</xdr:row>
      <xdr:rowOff>10308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935DAD1-3027-4F91-8ACD-5D17946F0D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19536" t="8956" r="19338" b="5614"/>
        <a:stretch/>
      </xdr:blipFill>
      <xdr:spPr>
        <a:xfrm>
          <a:off x="8466396" y="47876075"/>
          <a:ext cx="698482" cy="914443"/>
        </a:xfrm>
        <a:prstGeom prst="rect">
          <a:avLst/>
        </a:prstGeom>
      </xdr:spPr>
    </xdr:pic>
    <xdr:clientData/>
  </xdr:twoCellAnchor>
  <xdr:twoCellAnchor editAs="oneCell">
    <xdr:from>
      <xdr:col>4</xdr:col>
      <xdr:colOff>56743</xdr:colOff>
      <xdr:row>300</xdr:row>
      <xdr:rowOff>56743</xdr:rowOff>
    </xdr:from>
    <xdr:to>
      <xdr:col>5</xdr:col>
      <xdr:colOff>349780</xdr:colOff>
      <xdr:row>304</xdr:row>
      <xdr:rowOff>82009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019AD0E-8FC8-431F-9DC7-289D09C490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12087" t="12937" r="9023" b="14470"/>
        <a:stretch/>
      </xdr:blipFill>
      <xdr:spPr>
        <a:xfrm>
          <a:off x="8203658" y="55609786"/>
          <a:ext cx="1134895" cy="924390"/>
        </a:xfrm>
        <a:prstGeom prst="rect">
          <a:avLst/>
        </a:prstGeom>
      </xdr:spPr>
    </xdr:pic>
    <xdr:clientData/>
  </xdr:twoCellAnchor>
  <xdr:twoCellAnchor editAs="oneCell">
    <xdr:from>
      <xdr:col>4</xdr:col>
      <xdr:colOff>24317</xdr:colOff>
      <xdr:row>304</xdr:row>
      <xdr:rowOff>235083</xdr:rowOff>
    </xdr:from>
    <xdr:to>
      <xdr:col>5</xdr:col>
      <xdr:colOff>329965</xdr:colOff>
      <xdr:row>309</xdr:row>
      <xdr:rowOff>125162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2F02CF57-8CDB-4151-9144-954207C531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l="25960" t="11708" r="24652" b="20554"/>
        <a:stretch/>
      </xdr:blipFill>
      <xdr:spPr>
        <a:xfrm>
          <a:off x="8171232" y="56858168"/>
          <a:ext cx="1147506" cy="1021406"/>
        </a:xfrm>
        <a:prstGeom prst="rect">
          <a:avLst/>
        </a:prstGeom>
      </xdr:spPr>
    </xdr:pic>
    <xdr:clientData/>
  </xdr:twoCellAnchor>
  <xdr:twoCellAnchor editAs="oneCell">
    <xdr:from>
      <xdr:col>4</xdr:col>
      <xdr:colOff>258014</xdr:colOff>
      <xdr:row>311</xdr:row>
      <xdr:rowOff>9101</xdr:rowOff>
    </xdr:from>
    <xdr:to>
      <xdr:col>5</xdr:col>
      <xdr:colOff>352044</xdr:colOff>
      <xdr:row>314</xdr:row>
      <xdr:rowOff>108858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104CDA4C-6E81-4783-AD5D-3040C5DCA0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t="9591"/>
        <a:stretch/>
      </xdr:blipFill>
      <xdr:spPr>
        <a:xfrm>
          <a:off x="7333728" y="58367415"/>
          <a:ext cx="937509" cy="785558"/>
        </a:xfrm>
        <a:prstGeom prst="rect">
          <a:avLst/>
        </a:prstGeom>
      </xdr:spPr>
    </xdr:pic>
    <xdr:clientData/>
  </xdr:twoCellAnchor>
  <xdr:twoCellAnchor editAs="oneCell">
    <xdr:from>
      <xdr:col>4</xdr:col>
      <xdr:colOff>372197</xdr:colOff>
      <xdr:row>317</xdr:row>
      <xdr:rowOff>155348</xdr:rowOff>
    </xdr:from>
    <xdr:to>
      <xdr:col>5</xdr:col>
      <xdr:colOff>379043</xdr:colOff>
      <xdr:row>321</xdr:row>
      <xdr:rowOff>21741</xdr:rowOff>
    </xdr:to>
    <xdr:pic>
      <xdr:nvPicPr>
        <xdr:cNvPr id="46" name="Рисунок 7447">
          <a:extLst>
            <a:ext uri="{FF2B5EF4-FFF2-40B4-BE49-F238E27FC236}">
              <a16:creationId xmlns:a16="http://schemas.microsoft.com/office/drawing/2014/main" id="{137EBCF6-2A2F-42C9-8EF5-9C83ACCD6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47911" y="59885262"/>
          <a:ext cx="847002" cy="780792"/>
        </a:xfrm>
        <a:prstGeom prst="rect">
          <a:avLst/>
        </a:prstGeom>
      </xdr:spPr>
    </xdr:pic>
    <xdr:clientData/>
  </xdr:twoCellAnchor>
  <xdr:twoCellAnchor editAs="oneCell">
    <xdr:from>
      <xdr:col>4</xdr:col>
      <xdr:colOff>41249</xdr:colOff>
      <xdr:row>314</xdr:row>
      <xdr:rowOff>29294</xdr:rowOff>
    </xdr:from>
    <xdr:to>
      <xdr:col>5</xdr:col>
      <xdr:colOff>147121</xdr:colOff>
      <xdr:row>317</xdr:row>
      <xdr:rowOff>190876</xdr:rowOff>
    </xdr:to>
    <xdr:pic>
      <xdr:nvPicPr>
        <xdr:cNvPr id="47" name="Рисунок 7443">
          <a:extLst>
            <a:ext uri="{FF2B5EF4-FFF2-40B4-BE49-F238E27FC236}">
              <a16:creationId xmlns:a16="http://schemas.microsoft.com/office/drawing/2014/main" id="{FE976AD6-9E5C-4694-8357-512B01A51E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98" t="8475" r="6451" b="5932"/>
        <a:stretch/>
      </xdr:blipFill>
      <xdr:spPr>
        <a:xfrm>
          <a:off x="7348829" y="68837894"/>
          <a:ext cx="949351" cy="847382"/>
        </a:xfrm>
        <a:prstGeom prst="rect">
          <a:avLst/>
        </a:prstGeom>
      </xdr:spPr>
    </xdr:pic>
    <xdr:clientData/>
  </xdr:twoCellAnchor>
  <xdr:twoCellAnchor editAs="oneCell">
    <xdr:from>
      <xdr:col>4</xdr:col>
      <xdr:colOff>24806</xdr:colOff>
      <xdr:row>325</xdr:row>
      <xdr:rowOff>48639</xdr:rowOff>
    </xdr:from>
    <xdr:to>
      <xdr:col>5</xdr:col>
      <xdr:colOff>389062</xdr:colOff>
      <xdr:row>330</xdr:row>
      <xdr:rowOff>205739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4BFB62D3-FEEE-4503-9ACD-2979C1573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332386" y="71387079"/>
          <a:ext cx="1182780" cy="1300102"/>
        </a:xfrm>
        <a:prstGeom prst="rect">
          <a:avLst/>
        </a:prstGeom>
      </xdr:spPr>
    </xdr:pic>
    <xdr:clientData/>
  </xdr:twoCellAnchor>
  <xdr:twoCellAnchor editAs="oneCell">
    <xdr:from>
      <xdr:col>4</xdr:col>
      <xdr:colOff>56745</xdr:colOff>
      <xdr:row>330</xdr:row>
      <xdr:rowOff>113489</xdr:rowOff>
    </xdr:from>
    <xdr:to>
      <xdr:col>5</xdr:col>
      <xdr:colOff>293037</xdr:colOff>
      <xdr:row>335</xdr:row>
      <xdr:rowOff>157106</xdr:rowOff>
    </xdr:to>
    <xdr:pic>
      <xdr:nvPicPr>
        <xdr:cNvPr id="49" name="Рисунок 7459">
          <a:extLst>
            <a:ext uri="{FF2B5EF4-FFF2-40B4-BE49-F238E27FC236}">
              <a16:creationId xmlns:a16="http://schemas.microsoft.com/office/drawing/2014/main" id="{9703913A-509C-4F74-B801-1E1EEB937C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21" t="12355" r="8387" b="6777"/>
        <a:stretch/>
      </xdr:blipFill>
      <xdr:spPr>
        <a:xfrm>
          <a:off x="8203660" y="63464872"/>
          <a:ext cx="1078150" cy="1167319"/>
        </a:xfrm>
        <a:prstGeom prst="rect">
          <a:avLst/>
        </a:prstGeom>
      </xdr:spPr>
    </xdr:pic>
    <xdr:clientData/>
  </xdr:twoCellAnchor>
  <xdr:twoCellAnchor editAs="oneCell">
    <xdr:from>
      <xdr:col>4</xdr:col>
      <xdr:colOff>40531</xdr:colOff>
      <xdr:row>833</xdr:row>
      <xdr:rowOff>97277</xdr:rowOff>
    </xdr:from>
    <xdr:to>
      <xdr:col>5</xdr:col>
      <xdr:colOff>380986</xdr:colOff>
      <xdr:row>838</xdr:row>
      <xdr:rowOff>3083</xdr:rowOff>
    </xdr:to>
    <xdr:pic>
      <xdr:nvPicPr>
        <xdr:cNvPr id="50" name="Рисунок 7464">
          <a:extLst>
            <a:ext uri="{FF2B5EF4-FFF2-40B4-BE49-F238E27FC236}">
              <a16:creationId xmlns:a16="http://schemas.microsoft.com/office/drawing/2014/main" id="{109E0D6B-1279-4367-B048-5BBF70E1F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87446" y="65888681"/>
          <a:ext cx="1167551" cy="1029511"/>
        </a:xfrm>
        <a:prstGeom prst="rect">
          <a:avLst/>
        </a:prstGeom>
      </xdr:spPr>
    </xdr:pic>
    <xdr:clientData/>
  </xdr:twoCellAnchor>
  <xdr:twoCellAnchor editAs="oneCell">
    <xdr:from>
      <xdr:col>4</xdr:col>
      <xdr:colOff>32426</xdr:colOff>
      <xdr:row>838</xdr:row>
      <xdr:rowOff>81065</xdr:rowOff>
    </xdr:from>
    <xdr:to>
      <xdr:col>5</xdr:col>
      <xdr:colOff>305196</xdr:colOff>
      <xdr:row>842</xdr:row>
      <xdr:rowOff>113689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CC67EC7-9343-4CE3-A607-CB5AF25C6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179341" y="67218129"/>
          <a:ext cx="1114628" cy="932234"/>
        </a:xfrm>
        <a:prstGeom prst="rect">
          <a:avLst/>
        </a:prstGeom>
      </xdr:spPr>
    </xdr:pic>
    <xdr:clientData/>
  </xdr:twoCellAnchor>
  <xdr:twoCellAnchor editAs="oneCell">
    <xdr:from>
      <xdr:col>4</xdr:col>
      <xdr:colOff>32425</xdr:colOff>
      <xdr:row>340</xdr:row>
      <xdr:rowOff>72957</xdr:rowOff>
    </xdr:from>
    <xdr:to>
      <xdr:col>5</xdr:col>
      <xdr:colOff>322512</xdr:colOff>
      <xdr:row>345</xdr:row>
      <xdr:rowOff>96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CCA14DD-BACE-454F-AEC5-2807ED8DD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179340" y="69106914"/>
          <a:ext cx="1131945" cy="1037617"/>
        </a:xfrm>
        <a:prstGeom prst="rect">
          <a:avLst/>
        </a:prstGeom>
      </xdr:spPr>
    </xdr:pic>
    <xdr:clientData/>
  </xdr:twoCellAnchor>
  <xdr:twoCellAnchor editAs="oneCell">
    <xdr:from>
      <xdr:col>4</xdr:col>
      <xdr:colOff>24319</xdr:colOff>
      <xdr:row>347</xdr:row>
      <xdr:rowOff>56746</xdr:rowOff>
    </xdr:from>
    <xdr:to>
      <xdr:col>5</xdr:col>
      <xdr:colOff>351182</xdr:colOff>
      <xdr:row>352</xdr:row>
      <xdr:rowOff>124194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FFE8677-A737-4092-955E-454F435383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r="5815" b="6141"/>
        <a:stretch/>
      </xdr:blipFill>
      <xdr:spPr>
        <a:xfrm>
          <a:off x="8171234" y="70995703"/>
          <a:ext cx="1168721" cy="1191638"/>
        </a:xfrm>
        <a:prstGeom prst="rect">
          <a:avLst/>
        </a:prstGeom>
      </xdr:spPr>
    </xdr:pic>
    <xdr:clientData/>
  </xdr:twoCellAnchor>
  <xdr:twoCellAnchor editAs="oneCell">
    <xdr:from>
      <xdr:col>4</xdr:col>
      <xdr:colOff>48638</xdr:colOff>
      <xdr:row>353</xdr:row>
      <xdr:rowOff>105383</xdr:rowOff>
    </xdr:from>
    <xdr:to>
      <xdr:col>5</xdr:col>
      <xdr:colOff>383664</xdr:colOff>
      <xdr:row>358</xdr:row>
      <xdr:rowOff>91766</xdr:rowOff>
    </xdr:to>
    <xdr:pic>
      <xdr:nvPicPr>
        <xdr:cNvPr id="54" name="Рисунок 7463">
          <a:extLst>
            <a:ext uri="{FF2B5EF4-FFF2-40B4-BE49-F238E27FC236}">
              <a16:creationId xmlns:a16="http://schemas.microsoft.com/office/drawing/2014/main" id="{9EB8E76F-6537-4F9C-9494-67F558C5F3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5553" y="72665617"/>
          <a:ext cx="1151929" cy="1110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54313</xdr:colOff>
      <xdr:row>358</xdr:row>
      <xdr:rowOff>66311</xdr:rowOff>
    </xdr:from>
    <xdr:to>
      <xdr:col>5</xdr:col>
      <xdr:colOff>332101</xdr:colOff>
      <xdr:row>362</xdr:row>
      <xdr:rowOff>205742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AFDF96C3-A714-4882-913D-00118CD86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133293" y="69789311"/>
          <a:ext cx="1121267" cy="1053829"/>
        </a:xfrm>
        <a:prstGeom prst="rect">
          <a:avLst/>
        </a:prstGeom>
      </xdr:spPr>
    </xdr:pic>
    <xdr:clientData/>
  </xdr:twoCellAnchor>
  <xdr:twoCellAnchor editAs="oneCell">
    <xdr:from>
      <xdr:col>4</xdr:col>
      <xdr:colOff>24319</xdr:colOff>
      <xdr:row>415</xdr:row>
      <xdr:rowOff>32425</xdr:rowOff>
    </xdr:from>
    <xdr:to>
      <xdr:col>5</xdr:col>
      <xdr:colOff>334128</xdr:colOff>
      <xdr:row>420</xdr:row>
      <xdr:rowOff>83659</xdr:rowOff>
    </xdr:to>
    <xdr:pic>
      <xdr:nvPicPr>
        <xdr:cNvPr id="59" name="Рисунок 7466">
          <a:extLst>
            <a:ext uri="{FF2B5EF4-FFF2-40B4-BE49-F238E27FC236}">
              <a16:creationId xmlns:a16="http://schemas.microsoft.com/office/drawing/2014/main" id="{2121BA08-3BEA-4997-936F-FE8F8D68D6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71234" y="75583914"/>
          <a:ext cx="1151667" cy="1175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86392</xdr:colOff>
      <xdr:row>446</xdr:row>
      <xdr:rowOff>218435</xdr:rowOff>
    </xdr:from>
    <xdr:to>
      <xdr:col>5</xdr:col>
      <xdr:colOff>338896</xdr:colOff>
      <xdr:row>450</xdr:row>
      <xdr:rowOff>6888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85EF55ED-D168-4C0D-95A6-1CD57C7B7B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/>
        <a:srcRect t="15002" b="15446"/>
        <a:stretch/>
      </xdr:blipFill>
      <xdr:spPr>
        <a:xfrm>
          <a:off x="7162106" y="80065149"/>
          <a:ext cx="1095983" cy="685915"/>
        </a:xfrm>
        <a:prstGeom prst="rect">
          <a:avLst/>
        </a:prstGeom>
      </xdr:spPr>
    </xdr:pic>
    <xdr:clientData/>
  </xdr:twoCellAnchor>
  <xdr:twoCellAnchor editAs="oneCell">
    <xdr:from>
      <xdr:col>4</xdr:col>
      <xdr:colOff>34857</xdr:colOff>
      <xdr:row>430</xdr:row>
      <xdr:rowOff>102500</xdr:rowOff>
    </xdr:from>
    <xdr:to>
      <xdr:col>5</xdr:col>
      <xdr:colOff>303574</xdr:colOff>
      <xdr:row>435</xdr:row>
      <xdr:rowOff>206245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824243-1800-485C-AA35-A4C8F43F1A6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/>
        <a:srcRect l="6156" t="-1" r="13202" b="275"/>
        <a:stretch/>
      </xdr:blipFill>
      <xdr:spPr>
        <a:xfrm>
          <a:off x="7113837" y="74626100"/>
          <a:ext cx="1112196" cy="1246744"/>
        </a:xfrm>
        <a:prstGeom prst="rect">
          <a:avLst/>
        </a:prstGeom>
      </xdr:spPr>
    </xdr:pic>
    <xdr:clientData/>
  </xdr:twoCellAnchor>
  <xdr:twoCellAnchor editAs="oneCell">
    <xdr:from>
      <xdr:col>4</xdr:col>
      <xdr:colOff>373379</xdr:colOff>
      <xdr:row>502</xdr:row>
      <xdr:rowOff>22729</xdr:rowOff>
    </xdr:from>
    <xdr:to>
      <xdr:col>5</xdr:col>
      <xdr:colOff>70433</xdr:colOff>
      <xdr:row>506</xdr:row>
      <xdr:rowOff>4370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776ABB5-F3EC-4B12-B88F-07EC07AF5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452359" y="80261329"/>
          <a:ext cx="540533" cy="879109"/>
        </a:xfrm>
        <a:prstGeom prst="rect">
          <a:avLst/>
        </a:prstGeom>
      </xdr:spPr>
    </xdr:pic>
    <xdr:clientData/>
  </xdr:twoCellAnchor>
  <xdr:twoCellAnchor editAs="oneCell">
    <xdr:from>
      <xdr:col>4</xdr:col>
      <xdr:colOff>32426</xdr:colOff>
      <xdr:row>508</xdr:row>
      <xdr:rowOff>128818</xdr:rowOff>
    </xdr:from>
    <xdr:to>
      <xdr:col>5</xdr:col>
      <xdr:colOff>325462</xdr:colOff>
      <xdr:row>512</xdr:row>
      <xdr:rowOff>140597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A51829A-89F0-4283-85ED-16E220921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179341" y="84313605"/>
          <a:ext cx="1134894" cy="911880"/>
        </a:xfrm>
        <a:prstGeom prst="rect">
          <a:avLst/>
        </a:prstGeom>
      </xdr:spPr>
    </xdr:pic>
    <xdr:clientData/>
  </xdr:twoCellAnchor>
  <xdr:twoCellAnchor editAs="oneCell">
    <xdr:from>
      <xdr:col>4</xdr:col>
      <xdr:colOff>24318</xdr:colOff>
      <xdr:row>514</xdr:row>
      <xdr:rowOff>210764</xdr:rowOff>
    </xdr:from>
    <xdr:to>
      <xdr:col>5</xdr:col>
      <xdr:colOff>317353</xdr:colOff>
      <xdr:row>521</xdr:row>
      <xdr:rowOff>6298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2F6F96B0-ACF5-4F74-8FFE-767545A78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171233" y="86033041"/>
          <a:ext cx="1134893" cy="1358598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</xdr:colOff>
      <xdr:row>926</xdr:row>
      <xdr:rowOff>46369</xdr:rowOff>
    </xdr:from>
    <xdr:to>
      <xdr:col>5</xdr:col>
      <xdr:colOff>301565</xdr:colOff>
      <xdr:row>930</xdr:row>
      <xdr:rowOff>157237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06E0F91-18E2-4AF5-BB9F-C0213E855C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13855" t="8830" r="9638" b="12377"/>
        <a:stretch/>
      </xdr:blipFill>
      <xdr:spPr>
        <a:xfrm>
          <a:off x="7106194" y="234706083"/>
          <a:ext cx="1109726" cy="1030107"/>
        </a:xfrm>
        <a:prstGeom prst="rect">
          <a:avLst/>
        </a:prstGeom>
      </xdr:spPr>
    </xdr:pic>
    <xdr:clientData/>
  </xdr:twoCellAnchor>
  <xdr:twoCellAnchor editAs="oneCell">
    <xdr:from>
      <xdr:col>4</xdr:col>
      <xdr:colOff>32913</xdr:colOff>
      <xdr:row>523</xdr:row>
      <xdr:rowOff>160658</xdr:rowOff>
    </xdr:from>
    <xdr:to>
      <xdr:col>5</xdr:col>
      <xdr:colOff>342882</xdr:colOff>
      <xdr:row>532</xdr:row>
      <xdr:rowOff>61602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9BC0286E-9C6E-40F3-9775-337C15999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340493" y="108532298"/>
          <a:ext cx="1153448" cy="1958343"/>
        </a:xfrm>
        <a:prstGeom prst="rect">
          <a:avLst/>
        </a:prstGeom>
      </xdr:spPr>
    </xdr:pic>
    <xdr:clientData/>
  </xdr:twoCellAnchor>
  <xdr:twoCellAnchor>
    <xdr:from>
      <xdr:col>4</xdr:col>
      <xdr:colOff>194553</xdr:colOff>
      <xdr:row>535</xdr:row>
      <xdr:rowOff>8107</xdr:rowOff>
    </xdr:from>
    <xdr:to>
      <xdr:col>5</xdr:col>
      <xdr:colOff>441352</xdr:colOff>
      <xdr:row>537</xdr:row>
      <xdr:rowOff>251068</xdr:rowOff>
    </xdr:to>
    <xdr:pic>
      <xdr:nvPicPr>
        <xdr:cNvPr id="69" name="Рисунок 7605">
          <a:extLst>
            <a:ext uri="{FF2B5EF4-FFF2-40B4-BE49-F238E27FC236}">
              <a16:creationId xmlns:a16="http://schemas.microsoft.com/office/drawing/2014/main" id="{AA979026-4A09-4F4C-B57E-27DCB8355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1468" y="92858618"/>
          <a:ext cx="854778" cy="777982"/>
        </a:xfrm>
        <a:prstGeom prst="rect">
          <a:avLst/>
        </a:prstGeom>
      </xdr:spPr>
    </xdr:pic>
    <xdr:clientData/>
  </xdr:twoCellAnchor>
  <xdr:twoCellAnchor editAs="oneCell">
    <xdr:from>
      <xdr:col>4</xdr:col>
      <xdr:colOff>16214</xdr:colOff>
      <xdr:row>544</xdr:row>
      <xdr:rowOff>113490</xdr:rowOff>
    </xdr:from>
    <xdr:to>
      <xdr:col>5</xdr:col>
      <xdr:colOff>329076</xdr:colOff>
      <xdr:row>547</xdr:row>
      <xdr:rowOff>168835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2D11F3D0-60AE-47B9-81BB-7EE37CB6C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163129" y="94317767"/>
          <a:ext cx="1154720" cy="729573"/>
        </a:xfrm>
        <a:prstGeom prst="rect">
          <a:avLst/>
        </a:prstGeom>
      </xdr:spPr>
    </xdr:pic>
    <xdr:clientData/>
  </xdr:twoCellAnchor>
  <xdr:twoCellAnchor editAs="oneCell">
    <xdr:from>
      <xdr:col>4</xdr:col>
      <xdr:colOff>254851</xdr:colOff>
      <xdr:row>568</xdr:row>
      <xdr:rowOff>24319</xdr:rowOff>
    </xdr:from>
    <xdr:to>
      <xdr:col>5</xdr:col>
      <xdr:colOff>57083</xdr:colOff>
      <xdr:row>570</xdr:row>
      <xdr:rowOff>174636</xdr:rowOff>
    </xdr:to>
    <xdr:pic>
      <xdr:nvPicPr>
        <xdr:cNvPr id="74" name="Рисунок 7476">
          <a:extLst>
            <a:ext uri="{FF2B5EF4-FFF2-40B4-BE49-F238E27FC236}">
              <a16:creationId xmlns:a16="http://schemas.microsoft.com/office/drawing/2014/main" id="{C95B65E4-B6A6-4C5B-993A-E52C961BB2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9837" y="86610483"/>
          <a:ext cx="641536" cy="6124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56742</xdr:colOff>
      <xdr:row>571</xdr:row>
      <xdr:rowOff>243192</xdr:rowOff>
    </xdr:from>
    <xdr:to>
      <xdr:col>5</xdr:col>
      <xdr:colOff>349779</xdr:colOff>
      <xdr:row>582</xdr:row>
      <xdr:rowOff>93449</xdr:rowOff>
    </xdr:to>
    <xdr:pic>
      <xdr:nvPicPr>
        <xdr:cNvPr id="75" name="Рисунок 7478">
          <a:extLst>
            <a:ext uri="{FF2B5EF4-FFF2-40B4-BE49-F238E27FC236}">
              <a16:creationId xmlns:a16="http://schemas.microsoft.com/office/drawing/2014/main" id="{33A3C331-1E04-42D3-ACA8-243DAFB877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89" r="17933"/>
        <a:stretch/>
      </xdr:blipFill>
      <xdr:spPr bwMode="auto">
        <a:xfrm>
          <a:off x="8203657" y="100130043"/>
          <a:ext cx="1134895" cy="23384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56745</xdr:colOff>
      <xdr:row>592</xdr:row>
      <xdr:rowOff>23892</xdr:rowOff>
    </xdr:from>
    <xdr:to>
      <xdr:col>5</xdr:col>
      <xdr:colOff>349781</xdr:colOff>
      <xdr:row>598</xdr:row>
      <xdr:rowOff>64012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221DA184-5922-4AA1-A982-9590C8C69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203660" y="103688318"/>
          <a:ext cx="1134894" cy="1388894"/>
        </a:xfrm>
        <a:prstGeom prst="rect">
          <a:avLst/>
        </a:prstGeom>
      </xdr:spPr>
    </xdr:pic>
    <xdr:clientData/>
  </xdr:twoCellAnchor>
  <xdr:twoCellAnchor editAs="oneCell">
    <xdr:from>
      <xdr:col>4</xdr:col>
      <xdr:colOff>129703</xdr:colOff>
      <xdr:row>599</xdr:row>
      <xdr:rowOff>72957</xdr:rowOff>
    </xdr:from>
    <xdr:to>
      <xdr:col>5</xdr:col>
      <xdr:colOff>1093</xdr:colOff>
      <xdr:row>602</xdr:row>
      <xdr:rowOff>187887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39C2479D-3E3D-43E3-81E7-F38FB7A26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344689" y="92254080"/>
          <a:ext cx="710694" cy="803866"/>
        </a:xfrm>
        <a:prstGeom prst="rect">
          <a:avLst/>
        </a:prstGeom>
      </xdr:spPr>
    </xdr:pic>
    <xdr:clientData/>
  </xdr:twoCellAnchor>
  <xdr:twoCellAnchor editAs="oneCell">
    <xdr:from>
      <xdr:col>4</xdr:col>
      <xdr:colOff>40530</xdr:colOff>
      <xdr:row>608</xdr:row>
      <xdr:rowOff>89170</xdr:rowOff>
    </xdr:from>
    <xdr:to>
      <xdr:col>5</xdr:col>
      <xdr:colOff>261420</xdr:colOff>
      <xdr:row>613</xdr:row>
      <xdr:rowOff>185074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205220B9-5416-4A20-AA16-F0A21608C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254890" y="92443570"/>
          <a:ext cx="1064369" cy="1238902"/>
        </a:xfrm>
        <a:prstGeom prst="rect">
          <a:avLst/>
        </a:prstGeom>
      </xdr:spPr>
    </xdr:pic>
    <xdr:clientData/>
  </xdr:twoCellAnchor>
  <xdr:twoCellAnchor>
    <xdr:from>
      <xdr:col>4</xdr:col>
      <xdr:colOff>42641</xdr:colOff>
      <xdr:row>740</xdr:row>
      <xdr:rowOff>27762</xdr:rowOff>
    </xdr:from>
    <xdr:to>
      <xdr:col>5</xdr:col>
      <xdr:colOff>292459</xdr:colOff>
      <xdr:row>742</xdr:row>
      <xdr:rowOff>114822</xdr:rowOff>
    </xdr:to>
    <xdr:pic>
      <xdr:nvPicPr>
        <xdr:cNvPr id="79" name="Рисунок 7488">
          <a:extLst>
            <a:ext uri="{FF2B5EF4-FFF2-40B4-BE49-F238E27FC236}">
              <a16:creationId xmlns:a16="http://schemas.microsoft.com/office/drawing/2014/main" id="{F837B820-6225-4EA1-87A9-0D485CDDE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7627" y="94776721"/>
          <a:ext cx="855243" cy="546348"/>
        </a:xfrm>
        <a:prstGeom prst="rect">
          <a:avLst/>
        </a:prstGeom>
      </xdr:spPr>
    </xdr:pic>
    <xdr:clientData/>
  </xdr:twoCellAnchor>
  <xdr:twoCellAnchor editAs="oneCell">
    <xdr:from>
      <xdr:col>4</xdr:col>
      <xdr:colOff>420754</xdr:colOff>
      <xdr:row>742</xdr:row>
      <xdr:rowOff>173676</xdr:rowOff>
    </xdr:from>
    <xdr:to>
      <xdr:col>5</xdr:col>
      <xdr:colOff>318899</xdr:colOff>
      <xdr:row>744</xdr:row>
      <xdr:rowOff>167016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9D0683B9-C340-4A62-8B8A-84C0673D85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t="8093" b="9814"/>
        <a:stretch/>
      </xdr:blipFill>
      <xdr:spPr>
        <a:xfrm>
          <a:off x="8635740" y="95381923"/>
          <a:ext cx="737449" cy="452625"/>
        </a:xfrm>
        <a:prstGeom prst="rect">
          <a:avLst/>
        </a:prstGeom>
      </xdr:spPr>
    </xdr:pic>
    <xdr:clientData/>
  </xdr:twoCellAnchor>
  <xdr:twoCellAnchor>
    <xdr:from>
      <xdr:col>4</xdr:col>
      <xdr:colOff>56744</xdr:colOff>
      <xdr:row>1068</xdr:row>
      <xdr:rowOff>32426</xdr:rowOff>
    </xdr:from>
    <xdr:to>
      <xdr:col>5</xdr:col>
      <xdr:colOff>589591</xdr:colOff>
      <xdr:row>1070</xdr:row>
      <xdr:rowOff>186447</xdr:rowOff>
    </xdr:to>
    <xdr:pic>
      <xdr:nvPicPr>
        <xdr:cNvPr id="82" name="Рисунок 7496">
          <a:extLst>
            <a:ext uri="{FF2B5EF4-FFF2-40B4-BE49-F238E27FC236}">
              <a16:creationId xmlns:a16="http://schemas.microsoft.com/office/drawing/2014/main" id="{0B7A2430-FAEB-43AE-87D2-16EC71B4C3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681" b="18311"/>
        <a:stretch/>
      </xdr:blipFill>
      <xdr:spPr>
        <a:xfrm>
          <a:off x="8203659" y="110173852"/>
          <a:ext cx="1140826" cy="689042"/>
        </a:xfrm>
        <a:prstGeom prst="rect">
          <a:avLst/>
        </a:prstGeom>
      </xdr:spPr>
    </xdr:pic>
    <xdr:clientData/>
  </xdr:twoCellAnchor>
  <xdr:twoCellAnchor>
    <xdr:from>
      <xdr:col>4</xdr:col>
      <xdr:colOff>59524</xdr:colOff>
      <xdr:row>917</xdr:row>
      <xdr:rowOff>23855</xdr:rowOff>
    </xdr:from>
    <xdr:to>
      <xdr:col>5</xdr:col>
      <xdr:colOff>603802</xdr:colOff>
      <xdr:row>919</xdr:row>
      <xdr:rowOff>163787</xdr:rowOff>
    </xdr:to>
    <xdr:pic>
      <xdr:nvPicPr>
        <xdr:cNvPr id="83" name="Рисунок 7444">
          <a:extLst>
            <a:ext uri="{FF2B5EF4-FFF2-40B4-BE49-F238E27FC236}">
              <a16:creationId xmlns:a16="http://schemas.microsoft.com/office/drawing/2014/main" id="{2EA64F8C-ACBD-4E94-B951-C66C8A0C2F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63" t="15959" b="24153"/>
        <a:stretch/>
      </xdr:blipFill>
      <xdr:spPr>
        <a:xfrm>
          <a:off x="7135238" y="211565941"/>
          <a:ext cx="1153878" cy="597132"/>
        </a:xfrm>
        <a:prstGeom prst="rect">
          <a:avLst/>
        </a:prstGeom>
      </xdr:spPr>
    </xdr:pic>
    <xdr:clientData/>
  </xdr:twoCellAnchor>
  <xdr:twoCellAnchor editAs="oneCell">
    <xdr:from>
      <xdr:col>4</xdr:col>
      <xdr:colOff>16213</xdr:colOff>
      <xdr:row>1038</xdr:row>
      <xdr:rowOff>40531</xdr:rowOff>
    </xdr:from>
    <xdr:to>
      <xdr:col>5</xdr:col>
      <xdr:colOff>379923</xdr:colOff>
      <xdr:row>1043</xdr:row>
      <xdr:rowOff>76199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5184447-9544-422F-99B8-DF9918AB4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230573" y="98429971"/>
          <a:ext cx="1182234" cy="1178670"/>
        </a:xfrm>
        <a:prstGeom prst="rect">
          <a:avLst/>
        </a:prstGeom>
      </xdr:spPr>
    </xdr:pic>
    <xdr:clientData/>
  </xdr:twoCellAnchor>
  <xdr:twoCellAnchor editAs="oneCell">
    <xdr:from>
      <xdr:col>4</xdr:col>
      <xdr:colOff>56746</xdr:colOff>
      <xdr:row>1043</xdr:row>
      <xdr:rowOff>51071</xdr:rowOff>
    </xdr:from>
    <xdr:to>
      <xdr:col>5</xdr:col>
      <xdr:colOff>302044</xdr:colOff>
      <xdr:row>1046</xdr:row>
      <xdr:rowOff>205970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25F5F485-DE3B-4E00-830E-084304DAC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135726" y="109596191"/>
          <a:ext cx="1088777" cy="840695"/>
        </a:xfrm>
        <a:prstGeom prst="rect">
          <a:avLst/>
        </a:prstGeom>
      </xdr:spPr>
    </xdr:pic>
    <xdr:clientData/>
  </xdr:twoCellAnchor>
  <xdr:twoCellAnchor editAs="oneCell">
    <xdr:from>
      <xdr:col>4</xdr:col>
      <xdr:colOff>153373</xdr:colOff>
      <xdr:row>1056</xdr:row>
      <xdr:rowOff>78306</xdr:rowOff>
    </xdr:from>
    <xdr:to>
      <xdr:col>5</xdr:col>
      <xdr:colOff>291901</xdr:colOff>
      <xdr:row>1061</xdr:row>
      <xdr:rowOff>359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EB697E2E-697D-41D0-BC10-C6A3A5759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232353" y="111909426"/>
          <a:ext cx="982007" cy="1061832"/>
        </a:xfrm>
        <a:prstGeom prst="rect">
          <a:avLst/>
        </a:prstGeom>
      </xdr:spPr>
    </xdr:pic>
    <xdr:clientData/>
  </xdr:twoCellAnchor>
  <xdr:twoCellAnchor>
    <xdr:from>
      <xdr:col>4</xdr:col>
      <xdr:colOff>15288</xdr:colOff>
      <xdr:row>681</xdr:row>
      <xdr:rowOff>53966</xdr:rowOff>
    </xdr:from>
    <xdr:to>
      <xdr:col>5</xdr:col>
      <xdr:colOff>191455</xdr:colOff>
      <xdr:row>684</xdr:row>
      <xdr:rowOff>54430</xdr:rowOff>
    </xdr:to>
    <xdr:pic>
      <xdr:nvPicPr>
        <xdr:cNvPr id="91" name="Рисунок 7493">
          <a:extLst>
            <a:ext uri="{FF2B5EF4-FFF2-40B4-BE49-F238E27FC236}">
              <a16:creationId xmlns:a16="http://schemas.microsoft.com/office/drawing/2014/main" id="{6DA4D1EE-F6E0-4F80-B2A4-228CCA7056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52" t="18514" r="17324" b="14463"/>
        <a:stretch/>
      </xdr:blipFill>
      <xdr:spPr>
        <a:xfrm>
          <a:off x="7330488" y="183641537"/>
          <a:ext cx="785767" cy="686264"/>
        </a:xfrm>
        <a:prstGeom prst="rect">
          <a:avLst/>
        </a:prstGeom>
      </xdr:spPr>
    </xdr:pic>
    <xdr:clientData/>
  </xdr:twoCellAnchor>
  <xdr:twoCellAnchor>
    <xdr:from>
      <xdr:col>4</xdr:col>
      <xdr:colOff>337456</xdr:colOff>
      <xdr:row>684</xdr:row>
      <xdr:rowOff>54427</xdr:rowOff>
    </xdr:from>
    <xdr:to>
      <xdr:col>5</xdr:col>
      <xdr:colOff>545807</xdr:colOff>
      <xdr:row>686</xdr:row>
      <xdr:rowOff>17554</xdr:rowOff>
    </xdr:to>
    <xdr:pic>
      <xdr:nvPicPr>
        <xdr:cNvPr id="92" name="Рисунок 7477">
          <a:extLst>
            <a:ext uri="{FF2B5EF4-FFF2-40B4-BE49-F238E27FC236}">
              <a16:creationId xmlns:a16="http://schemas.microsoft.com/office/drawing/2014/main" id="{5ACA99DF-5AA3-4061-86CE-1E808B6EF6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400" b="27452"/>
        <a:stretch/>
      </xdr:blipFill>
      <xdr:spPr>
        <a:xfrm>
          <a:off x="7652656" y="184327798"/>
          <a:ext cx="817951" cy="420327"/>
        </a:xfrm>
        <a:prstGeom prst="rect">
          <a:avLst/>
        </a:prstGeom>
      </xdr:spPr>
    </xdr:pic>
    <xdr:clientData/>
  </xdr:twoCellAnchor>
  <xdr:twoCellAnchor editAs="oneCell">
    <xdr:from>
      <xdr:col>4</xdr:col>
      <xdr:colOff>70593</xdr:colOff>
      <xdr:row>265</xdr:row>
      <xdr:rowOff>75727</xdr:rowOff>
    </xdr:from>
    <xdr:to>
      <xdr:col>5</xdr:col>
      <xdr:colOff>283637</xdr:colOff>
      <xdr:row>269</xdr:row>
      <xdr:rowOff>119744</xdr:rowOff>
    </xdr:to>
    <xdr:pic>
      <xdr:nvPicPr>
        <xdr:cNvPr id="80" name="Рисунок 7469">
          <a:extLst>
            <a:ext uri="{FF2B5EF4-FFF2-40B4-BE49-F238E27FC236}">
              <a16:creationId xmlns:a16="http://schemas.microsoft.com/office/drawing/2014/main" id="{00000000-0008-0000-0000-00002E1D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5022" y="56997127"/>
          <a:ext cx="1056523" cy="958415"/>
        </a:xfrm>
        <a:prstGeom prst="rect">
          <a:avLst/>
        </a:prstGeom>
      </xdr:spPr>
    </xdr:pic>
    <xdr:clientData/>
  </xdr:twoCellAnchor>
  <xdr:twoCellAnchor>
    <xdr:from>
      <xdr:col>4</xdr:col>
      <xdr:colOff>57729</xdr:colOff>
      <xdr:row>735</xdr:row>
      <xdr:rowOff>92363</xdr:rowOff>
    </xdr:from>
    <xdr:to>
      <xdr:col>5</xdr:col>
      <xdr:colOff>550756</xdr:colOff>
      <xdr:row>738</xdr:row>
      <xdr:rowOff>138544</xdr:rowOff>
    </xdr:to>
    <xdr:pic>
      <xdr:nvPicPr>
        <xdr:cNvPr id="87" name="Рисунок 7498">
          <a:extLst>
            <a:ext uri="{FF2B5EF4-FFF2-40B4-BE49-F238E27FC236}">
              <a16:creationId xmlns:a16="http://schemas.microsoft.com/office/drawing/2014/main" id="{16D69B2D-C351-4696-83D3-46C70E6350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182" b="13052"/>
        <a:stretch/>
      </xdr:blipFill>
      <xdr:spPr>
        <a:xfrm>
          <a:off x="8197274" y="126434272"/>
          <a:ext cx="1104937" cy="854363"/>
        </a:xfrm>
        <a:prstGeom prst="rect">
          <a:avLst/>
        </a:prstGeom>
      </xdr:spPr>
    </xdr:pic>
    <xdr:clientData/>
  </xdr:twoCellAnchor>
  <xdr:twoCellAnchor>
    <xdr:from>
      <xdr:col>4</xdr:col>
      <xdr:colOff>42825</xdr:colOff>
      <xdr:row>844</xdr:row>
      <xdr:rowOff>46841</xdr:rowOff>
    </xdr:from>
    <xdr:to>
      <xdr:col>5</xdr:col>
      <xdr:colOff>590597</xdr:colOff>
      <xdr:row>849</xdr:row>
      <xdr:rowOff>139204</xdr:rowOff>
    </xdr:to>
    <xdr:pic>
      <xdr:nvPicPr>
        <xdr:cNvPr id="93" name="Рисунок 7410">
          <a:extLst>
            <a:ext uri="{FF2B5EF4-FFF2-40B4-BE49-F238E27FC236}">
              <a16:creationId xmlns:a16="http://schemas.microsoft.com/office/drawing/2014/main" id="{6EA15FB8-BC79-405D-AABB-B7CD98C6BE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31" r="16118" b="4811"/>
        <a:stretch/>
      </xdr:blipFill>
      <xdr:spPr>
        <a:xfrm>
          <a:off x="7717254" y="183405812"/>
          <a:ext cx="1157372" cy="1235363"/>
        </a:xfrm>
        <a:prstGeom prst="rect">
          <a:avLst/>
        </a:prstGeom>
      </xdr:spPr>
    </xdr:pic>
    <xdr:clientData/>
  </xdr:twoCellAnchor>
  <xdr:twoCellAnchor>
    <xdr:from>
      <xdr:col>4</xdr:col>
      <xdr:colOff>12699</xdr:colOff>
      <xdr:row>860</xdr:row>
      <xdr:rowOff>103414</xdr:rowOff>
    </xdr:from>
    <xdr:to>
      <xdr:col>5</xdr:col>
      <xdr:colOff>584200</xdr:colOff>
      <xdr:row>864</xdr:row>
      <xdr:rowOff>163676</xdr:rowOff>
    </xdr:to>
    <xdr:pic>
      <xdr:nvPicPr>
        <xdr:cNvPr id="94" name="Рисунок 7506">
          <a:extLst>
            <a:ext uri="{FF2B5EF4-FFF2-40B4-BE49-F238E27FC236}">
              <a16:creationId xmlns:a16="http://schemas.microsoft.com/office/drawing/2014/main" id="{83E558F3-71DB-4F55-B466-4FE944AE3E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42" t="8070" r="8818" b="7757"/>
        <a:stretch/>
      </xdr:blipFill>
      <xdr:spPr>
        <a:xfrm>
          <a:off x="7687128" y="187119985"/>
          <a:ext cx="1181101" cy="974662"/>
        </a:xfrm>
        <a:prstGeom prst="rect">
          <a:avLst/>
        </a:prstGeom>
      </xdr:spPr>
    </xdr:pic>
    <xdr:clientData/>
  </xdr:twoCellAnchor>
  <xdr:twoCellAnchor editAs="oneCell">
    <xdr:from>
      <xdr:col>4</xdr:col>
      <xdr:colOff>11262</xdr:colOff>
      <xdr:row>746</xdr:row>
      <xdr:rowOff>211227</xdr:rowOff>
    </xdr:from>
    <xdr:to>
      <xdr:col>5</xdr:col>
      <xdr:colOff>377648</xdr:colOff>
      <xdr:row>753</xdr:row>
      <xdr:rowOff>37452</xdr:rowOff>
    </xdr:to>
    <xdr:pic>
      <xdr:nvPicPr>
        <xdr:cNvPr id="96" name="Рисунок 38">
          <a:extLst>
            <a:ext uri="{FF2B5EF4-FFF2-40B4-BE49-F238E27FC236}">
              <a16:creationId xmlns:a16="http://schemas.microsoft.com/office/drawing/2014/main" id="{406A46A8-C50E-42A7-8DCE-17868DAE07E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469" t="5280" r="25037" b="13016"/>
        <a:stretch/>
      </xdr:blipFill>
      <xdr:spPr bwMode="auto">
        <a:xfrm>
          <a:off x="8202762" y="111288602"/>
          <a:ext cx="1185072" cy="13984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3754</xdr:colOff>
      <xdr:row>758</xdr:row>
      <xdr:rowOff>84385</xdr:rowOff>
    </xdr:from>
    <xdr:to>
      <xdr:col>5</xdr:col>
      <xdr:colOff>378325</xdr:colOff>
      <xdr:row>764</xdr:row>
      <xdr:rowOff>133307</xdr:rowOff>
    </xdr:to>
    <xdr:pic>
      <xdr:nvPicPr>
        <xdr:cNvPr id="97" name="Рисунок 40">
          <a:extLst>
            <a:ext uri="{FF2B5EF4-FFF2-40B4-BE49-F238E27FC236}">
              <a16:creationId xmlns:a16="http://schemas.microsoft.com/office/drawing/2014/main" id="{544BF601-D117-4F7E-8779-40231161EC5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95" t="3627" r="8732" b="4090"/>
        <a:stretch/>
      </xdr:blipFill>
      <xdr:spPr bwMode="auto">
        <a:xfrm>
          <a:off x="8195254" y="113860510"/>
          <a:ext cx="1203841" cy="13824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13474</xdr:colOff>
      <xdr:row>771</xdr:row>
      <xdr:rowOff>17557</xdr:rowOff>
    </xdr:from>
    <xdr:to>
      <xdr:col>5</xdr:col>
      <xdr:colOff>352202</xdr:colOff>
      <xdr:row>777</xdr:row>
      <xdr:rowOff>3513</xdr:rowOff>
    </xdr:to>
    <xdr:pic>
      <xdr:nvPicPr>
        <xdr:cNvPr id="98" name="Рисунок 41">
          <a:extLst>
            <a:ext uri="{FF2B5EF4-FFF2-40B4-BE49-F238E27FC236}">
              <a16:creationId xmlns:a16="http://schemas.microsoft.com/office/drawing/2014/main" id="{EB75CC00-F098-44BB-AD2E-8B2B63DDB20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86" t="6498" r="8299" b="5646"/>
        <a:stretch/>
      </xdr:blipFill>
      <xdr:spPr bwMode="auto">
        <a:xfrm>
          <a:off x="8204974" y="116682932"/>
          <a:ext cx="1175857" cy="13194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21325</xdr:colOff>
      <xdr:row>1073</xdr:row>
      <xdr:rowOff>26394</xdr:rowOff>
    </xdr:from>
    <xdr:to>
      <xdr:col>5</xdr:col>
      <xdr:colOff>378089</xdr:colOff>
      <xdr:row>1076</xdr:row>
      <xdr:rowOff>72951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286C86-EA9E-47B8-B8B5-3DB0618AA1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/>
        <a:srcRect l="8039" t="18908" r="9165" b="13866"/>
        <a:stretch/>
      </xdr:blipFill>
      <xdr:spPr>
        <a:xfrm>
          <a:off x="7097039" y="137023108"/>
          <a:ext cx="1196920" cy="732355"/>
        </a:xfrm>
        <a:prstGeom prst="rect">
          <a:avLst/>
        </a:prstGeom>
      </xdr:spPr>
    </xdr:pic>
    <xdr:clientData/>
  </xdr:twoCellAnchor>
  <xdr:twoCellAnchor>
    <xdr:from>
      <xdr:col>4</xdr:col>
      <xdr:colOff>62630</xdr:colOff>
      <xdr:row>1081</xdr:row>
      <xdr:rowOff>114821</xdr:rowOff>
    </xdr:from>
    <xdr:to>
      <xdr:col>5</xdr:col>
      <xdr:colOff>539359</xdr:colOff>
      <xdr:row>1087</xdr:row>
      <xdr:rowOff>41753</xdr:rowOff>
    </xdr:to>
    <xdr:pic>
      <xdr:nvPicPr>
        <xdr:cNvPr id="100" name="Рисунок 7502">
          <a:extLst>
            <a:ext uri="{FF2B5EF4-FFF2-40B4-BE49-F238E27FC236}">
              <a16:creationId xmlns:a16="http://schemas.microsoft.com/office/drawing/2014/main" id="{9AF1075B-AE5C-4AD3-89FF-A23B20163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966" t="6998" r="22686" b="14015"/>
        <a:stretch/>
      </xdr:blipFill>
      <xdr:spPr>
        <a:xfrm>
          <a:off x="8277616" y="131147506"/>
          <a:ext cx="1082154" cy="1315233"/>
        </a:xfrm>
        <a:prstGeom prst="rect">
          <a:avLst/>
        </a:prstGeom>
      </xdr:spPr>
    </xdr:pic>
    <xdr:clientData/>
  </xdr:twoCellAnchor>
  <xdr:twoCellAnchor editAs="oneCell">
    <xdr:from>
      <xdr:col>4</xdr:col>
      <xdr:colOff>52192</xdr:colOff>
      <xdr:row>1095</xdr:row>
      <xdr:rowOff>125260</xdr:rowOff>
    </xdr:from>
    <xdr:to>
      <xdr:col>5</xdr:col>
      <xdr:colOff>319353</xdr:colOff>
      <xdr:row>1098</xdr:row>
      <xdr:rowOff>122439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2B9C17B-854B-41E9-BEAB-02FB50D6638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/>
        <a:srcRect l="7235" t="22039" r="7558" b="22018"/>
        <a:stretch/>
      </xdr:blipFill>
      <xdr:spPr>
        <a:xfrm>
          <a:off x="8267178" y="134164192"/>
          <a:ext cx="1106465" cy="688931"/>
        </a:xfrm>
        <a:prstGeom prst="rect">
          <a:avLst/>
        </a:prstGeom>
      </xdr:spPr>
    </xdr:pic>
    <xdr:clientData/>
  </xdr:twoCellAnchor>
  <xdr:twoCellAnchor editAs="oneCell">
    <xdr:from>
      <xdr:col>4</xdr:col>
      <xdr:colOff>73069</xdr:colOff>
      <xdr:row>1090</xdr:row>
      <xdr:rowOff>198328</xdr:rowOff>
    </xdr:from>
    <xdr:to>
      <xdr:col>5</xdr:col>
      <xdr:colOff>321588</xdr:colOff>
      <xdr:row>1094</xdr:row>
      <xdr:rowOff>83505</xdr:rowOff>
    </xdr:to>
    <xdr:pic>
      <xdr:nvPicPr>
        <xdr:cNvPr id="101" name="Рисунок 7503">
          <a:extLst>
            <a:ext uri="{FF2B5EF4-FFF2-40B4-BE49-F238E27FC236}">
              <a16:creationId xmlns:a16="http://schemas.microsoft.com/office/drawing/2014/main" id="{00000000-0008-0000-0000-0000501D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8055" y="133089040"/>
          <a:ext cx="1087823" cy="803754"/>
        </a:xfrm>
        <a:prstGeom prst="rect">
          <a:avLst/>
        </a:prstGeom>
      </xdr:spPr>
    </xdr:pic>
    <xdr:clientData/>
  </xdr:twoCellAnchor>
  <xdr:twoCellAnchor>
    <xdr:from>
      <xdr:col>4</xdr:col>
      <xdr:colOff>229644</xdr:colOff>
      <xdr:row>1175</xdr:row>
      <xdr:rowOff>31316</xdr:rowOff>
    </xdr:from>
    <xdr:to>
      <xdr:col>5</xdr:col>
      <xdr:colOff>354024</xdr:colOff>
      <xdr:row>1178</xdr:row>
      <xdr:rowOff>198329</xdr:rowOff>
    </xdr:to>
    <xdr:pic>
      <xdr:nvPicPr>
        <xdr:cNvPr id="102" name="Рисунок 7525">
          <a:extLst>
            <a:ext uri="{FF2B5EF4-FFF2-40B4-BE49-F238E27FC236}">
              <a16:creationId xmlns:a16="http://schemas.microsoft.com/office/drawing/2014/main" id="{4EC43B5F-050D-4400-95EC-E8C6395A8B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04" r="19949"/>
        <a:stretch/>
      </xdr:blipFill>
      <xdr:spPr>
        <a:xfrm>
          <a:off x="8444630" y="152629645"/>
          <a:ext cx="729805" cy="855944"/>
        </a:xfrm>
        <a:prstGeom prst="rect">
          <a:avLst/>
        </a:prstGeom>
      </xdr:spPr>
    </xdr:pic>
    <xdr:clientData/>
  </xdr:twoCellAnchor>
  <xdr:twoCellAnchor>
    <xdr:from>
      <xdr:col>4</xdr:col>
      <xdr:colOff>177453</xdr:colOff>
      <xdr:row>1179</xdr:row>
      <xdr:rowOff>73068</xdr:rowOff>
    </xdr:from>
    <xdr:to>
      <xdr:col>5</xdr:col>
      <xdr:colOff>459288</xdr:colOff>
      <xdr:row>1183</xdr:row>
      <xdr:rowOff>137856</xdr:rowOff>
    </xdr:to>
    <xdr:pic>
      <xdr:nvPicPr>
        <xdr:cNvPr id="103" name="Рисунок 7516">
          <a:extLst>
            <a:ext uri="{FF2B5EF4-FFF2-40B4-BE49-F238E27FC236}">
              <a16:creationId xmlns:a16="http://schemas.microsoft.com/office/drawing/2014/main" id="{9EA656AD-F791-4139-A128-FA69A3BFC1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39" r="10606"/>
        <a:stretch/>
      </xdr:blipFill>
      <xdr:spPr>
        <a:xfrm>
          <a:off x="8392439" y="153600410"/>
          <a:ext cx="887260" cy="983364"/>
        </a:xfrm>
        <a:prstGeom prst="rect">
          <a:avLst/>
        </a:prstGeom>
      </xdr:spPr>
    </xdr:pic>
    <xdr:clientData/>
  </xdr:twoCellAnchor>
  <xdr:twoCellAnchor>
    <xdr:from>
      <xdr:col>4</xdr:col>
      <xdr:colOff>198330</xdr:colOff>
      <xdr:row>625</xdr:row>
      <xdr:rowOff>208768</xdr:rowOff>
    </xdr:from>
    <xdr:to>
      <xdr:col>5</xdr:col>
      <xdr:colOff>464541</xdr:colOff>
      <xdr:row>627</xdr:row>
      <xdr:rowOff>198330</xdr:rowOff>
    </xdr:to>
    <xdr:pic>
      <xdr:nvPicPr>
        <xdr:cNvPr id="104" name="Рисунок 7517">
          <a:extLst>
            <a:ext uri="{FF2B5EF4-FFF2-40B4-BE49-F238E27FC236}">
              <a16:creationId xmlns:a16="http://schemas.microsoft.com/office/drawing/2014/main" id="{948B7B30-F89C-4245-959E-33D2767BA8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797" b="15098"/>
        <a:stretch/>
      </xdr:blipFill>
      <xdr:spPr>
        <a:xfrm>
          <a:off x="8413316" y="157201645"/>
          <a:ext cx="871636" cy="459288"/>
        </a:xfrm>
        <a:prstGeom prst="rect">
          <a:avLst/>
        </a:prstGeom>
      </xdr:spPr>
    </xdr:pic>
    <xdr:clientData/>
  </xdr:twoCellAnchor>
  <xdr:twoCellAnchor>
    <xdr:from>
      <xdr:col>4</xdr:col>
      <xdr:colOff>114823</xdr:colOff>
      <xdr:row>879</xdr:row>
      <xdr:rowOff>31315</xdr:rowOff>
    </xdr:from>
    <xdr:to>
      <xdr:col>5</xdr:col>
      <xdr:colOff>386219</xdr:colOff>
      <xdr:row>881</xdr:row>
      <xdr:rowOff>198329</xdr:rowOff>
    </xdr:to>
    <xdr:pic>
      <xdr:nvPicPr>
        <xdr:cNvPr id="105" name="Рисунок 7549">
          <a:extLst>
            <a:ext uri="{FF2B5EF4-FFF2-40B4-BE49-F238E27FC236}">
              <a16:creationId xmlns:a16="http://schemas.microsoft.com/office/drawing/2014/main" id="{CA482FDD-00D9-422E-8591-27A5181735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606" r="18783" b="38226"/>
        <a:stretch/>
      </xdr:blipFill>
      <xdr:spPr>
        <a:xfrm>
          <a:off x="8329809" y="166230822"/>
          <a:ext cx="876821" cy="636740"/>
        </a:xfrm>
        <a:prstGeom prst="rect">
          <a:avLst/>
        </a:prstGeom>
      </xdr:spPr>
    </xdr:pic>
    <xdr:clientData/>
  </xdr:twoCellAnchor>
  <xdr:twoCellAnchor>
    <xdr:from>
      <xdr:col>4</xdr:col>
      <xdr:colOff>20875</xdr:colOff>
      <xdr:row>873</xdr:row>
      <xdr:rowOff>187889</xdr:rowOff>
    </xdr:from>
    <xdr:to>
      <xdr:col>5</xdr:col>
      <xdr:colOff>587133</xdr:colOff>
      <xdr:row>877</xdr:row>
      <xdr:rowOff>219205</xdr:rowOff>
    </xdr:to>
    <xdr:pic>
      <xdr:nvPicPr>
        <xdr:cNvPr id="106" name="Рисунок 7674">
          <a:extLst>
            <a:ext uri="{FF2B5EF4-FFF2-40B4-BE49-F238E27FC236}">
              <a16:creationId xmlns:a16="http://schemas.microsoft.com/office/drawing/2014/main" id="{68314B3D-6ABA-490B-A9E1-4D93D34EC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35861" y="164957341"/>
          <a:ext cx="1171683" cy="981206"/>
        </a:xfrm>
        <a:prstGeom prst="rect">
          <a:avLst/>
        </a:prstGeom>
      </xdr:spPr>
    </xdr:pic>
    <xdr:clientData/>
  </xdr:twoCellAnchor>
  <xdr:twoCellAnchor>
    <xdr:from>
      <xdr:col>4</xdr:col>
      <xdr:colOff>30479</xdr:colOff>
      <xdr:row>675</xdr:row>
      <xdr:rowOff>21324</xdr:rowOff>
    </xdr:from>
    <xdr:to>
      <xdr:col>5</xdr:col>
      <xdr:colOff>157240</xdr:colOff>
      <xdr:row>677</xdr:row>
      <xdr:rowOff>206829</xdr:rowOff>
    </xdr:to>
    <xdr:pic>
      <xdr:nvPicPr>
        <xdr:cNvPr id="107" name="Рисунок 7550">
          <a:extLst>
            <a:ext uri="{FF2B5EF4-FFF2-40B4-BE49-F238E27FC236}">
              <a16:creationId xmlns:a16="http://schemas.microsoft.com/office/drawing/2014/main" id="{D2AAAC6C-C70B-4CA5-8D12-50DE60AD4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6193" y="175673210"/>
          <a:ext cx="736361" cy="642705"/>
        </a:xfrm>
        <a:prstGeom prst="rect">
          <a:avLst/>
        </a:prstGeom>
      </xdr:spPr>
    </xdr:pic>
    <xdr:clientData/>
  </xdr:twoCellAnchor>
  <xdr:twoCellAnchor>
    <xdr:from>
      <xdr:col>5</xdr:col>
      <xdr:colOff>119739</xdr:colOff>
      <xdr:row>675</xdr:row>
      <xdr:rowOff>20874</xdr:rowOff>
    </xdr:from>
    <xdr:to>
      <xdr:col>5</xdr:col>
      <xdr:colOff>544282</xdr:colOff>
      <xdr:row>677</xdr:row>
      <xdr:rowOff>217713</xdr:rowOff>
    </xdr:to>
    <xdr:pic>
      <xdr:nvPicPr>
        <xdr:cNvPr id="108" name="Рисунок 7551">
          <a:extLst>
            <a:ext uri="{FF2B5EF4-FFF2-40B4-BE49-F238E27FC236}">
              <a16:creationId xmlns:a16="http://schemas.microsoft.com/office/drawing/2014/main" id="{9160F3CF-0AD8-4BD1-854F-B126782F28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228" t="-1" r="24243" b="4369"/>
        <a:stretch/>
      </xdr:blipFill>
      <xdr:spPr>
        <a:xfrm>
          <a:off x="7805053" y="175672760"/>
          <a:ext cx="424543" cy="654039"/>
        </a:xfrm>
        <a:prstGeom prst="rect">
          <a:avLst/>
        </a:prstGeom>
      </xdr:spPr>
    </xdr:pic>
    <xdr:clientData/>
  </xdr:twoCellAnchor>
  <xdr:twoCellAnchor editAs="oneCell">
    <xdr:from>
      <xdr:col>4</xdr:col>
      <xdr:colOff>83509</xdr:colOff>
      <xdr:row>649</xdr:row>
      <xdr:rowOff>41753</xdr:rowOff>
    </xdr:from>
    <xdr:to>
      <xdr:col>5</xdr:col>
      <xdr:colOff>331707</xdr:colOff>
      <xdr:row>655</xdr:row>
      <xdr:rowOff>49374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B7AC28E-3C16-40E1-81BA-6C19B5C00A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/>
        <a:srcRect l="12057" t="8975" r="12381" b="8178"/>
        <a:stretch/>
      </xdr:blipFill>
      <xdr:spPr>
        <a:xfrm>
          <a:off x="8298495" y="174435369"/>
          <a:ext cx="1087502" cy="1388303"/>
        </a:xfrm>
        <a:prstGeom prst="rect">
          <a:avLst/>
        </a:prstGeom>
      </xdr:spPr>
    </xdr:pic>
    <xdr:clientData/>
  </xdr:twoCellAnchor>
  <xdr:twoCellAnchor>
    <xdr:from>
      <xdr:col>4</xdr:col>
      <xdr:colOff>104384</xdr:colOff>
      <xdr:row>657</xdr:row>
      <xdr:rowOff>0</xdr:rowOff>
    </xdr:from>
    <xdr:to>
      <xdr:col>5</xdr:col>
      <xdr:colOff>542795</xdr:colOff>
      <xdr:row>659</xdr:row>
      <xdr:rowOff>68832</xdr:rowOff>
    </xdr:to>
    <xdr:pic>
      <xdr:nvPicPr>
        <xdr:cNvPr id="110" name="Рисунок 7564">
          <a:extLst>
            <a:ext uri="{FF2B5EF4-FFF2-40B4-BE49-F238E27FC236}">
              <a16:creationId xmlns:a16="http://schemas.microsoft.com/office/drawing/2014/main" id="{F9118AE7-D445-4E23-B64F-EE3BCEF2A8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74" b="13561"/>
        <a:stretch/>
      </xdr:blipFill>
      <xdr:spPr>
        <a:xfrm>
          <a:off x="8319370" y="176251644"/>
          <a:ext cx="1043836" cy="528120"/>
        </a:xfrm>
        <a:prstGeom prst="rect">
          <a:avLst/>
        </a:prstGeom>
      </xdr:spPr>
    </xdr:pic>
    <xdr:clientData/>
  </xdr:twoCellAnchor>
  <xdr:twoCellAnchor>
    <xdr:from>
      <xdr:col>4</xdr:col>
      <xdr:colOff>135700</xdr:colOff>
      <xdr:row>866</xdr:row>
      <xdr:rowOff>73070</xdr:rowOff>
    </xdr:from>
    <xdr:to>
      <xdr:col>5</xdr:col>
      <xdr:colOff>511481</xdr:colOff>
      <xdr:row>868</xdr:row>
      <xdr:rowOff>168404</xdr:rowOff>
    </xdr:to>
    <xdr:pic>
      <xdr:nvPicPr>
        <xdr:cNvPr id="111" name="Рисунок 7565">
          <a:extLst>
            <a:ext uri="{FF2B5EF4-FFF2-40B4-BE49-F238E27FC236}">
              <a16:creationId xmlns:a16="http://schemas.microsoft.com/office/drawing/2014/main" id="{54BC2EBC-8F59-4509-9F94-8FAFA3BCB9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56" b="21299"/>
        <a:stretch/>
      </xdr:blipFill>
      <xdr:spPr>
        <a:xfrm>
          <a:off x="8350686" y="177264166"/>
          <a:ext cx="981206" cy="554622"/>
        </a:xfrm>
        <a:prstGeom prst="rect">
          <a:avLst/>
        </a:prstGeom>
      </xdr:spPr>
    </xdr:pic>
    <xdr:clientData/>
  </xdr:twoCellAnchor>
  <xdr:twoCellAnchor editAs="oneCell">
    <xdr:from>
      <xdr:col>4</xdr:col>
      <xdr:colOff>62631</xdr:colOff>
      <xdr:row>584</xdr:row>
      <xdr:rowOff>156576</xdr:rowOff>
    </xdr:from>
    <xdr:to>
      <xdr:col>5</xdr:col>
      <xdr:colOff>318727</xdr:colOff>
      <xdr:row>589</xdr:row>
      <xdr:rowOff>38935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EE36693-1B1D-4F01-BD9B-959678F91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277617" y="178287124"/>
          <a:ext cx="1095400" cy="1033397"/>
        </a:xfrm>
        <a:prstGeom prst="rect">
          <a:avLst/>
        </a:prstGeom>
      </xdr:spPr>
    </xdr:pic>
    <xdr:clientData/>
  </xdr:twoCellAnchor>
  <xdr:twoCellAnchor>
    <xdr:from>
      <xdr:col>4</xdr:col>
      <xdr:colOff>83507</xdr:colOff>
      <xdr:row>1190</xdr:row>
      <xdr:rowOff>52193</xdr:rowOff>
    </xdr:from>
    <xdr:to>
      <xdr:col>5</xdr:col>
      <xdr:colOff>517257</xdr:colOff>
      <xdr:row>1195</xdr:row>
      <xdr:rowOff>20878</xdr:rowOff>
    </xdr:to>
    <xdr:pic>
      <xdr:nvPicPr>
        <xdr:cNvPr id="112" name="Рисунок 7570">
          <a:extLst>
            <a:ext uri="{FF2B5EF4-FFF2-40B4-BE49-F238E27FC236}">
              <a16:creationId xmlns:a16="http://schemas.microsoft.com/office/drawing/2014/main" id="{24660F46-7F1B-4FFD-A820-66633C1F9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8493" y="179821563"/>
          <a:ext cx="1039175" cy="887260"/>
        </a:xfrm>
        <a:prstGeom prst="rect">
          <a:avLst/>
        </a:prstGeom>
      </xdr:spPr>
    </xdr:pic>
    <xdr:clientData/>
  </xdr:twoCellAnchor>
  <xdr:twoCellAnchor>
    <xdr:from>
      <xdr:col>4</xdr:col>
      <xdr:colOff>177452</xdr:colOff>
      <xdr:row>1195</xdr:row>
      <xdr:rowOff>91127</xdr:rowOff>
    </xdr:from>
    <xdr:to>
      <xdr:col>5</xdr:col>
      <xdr:colOff>469726</xdr:colOff>
      <xdr:row>1198</xdr:row>
      <xdr:rowOff>195954</xdr:rowOff>
    </xdr:to>
    <xdr:pic>
      <xdr:nvPicPr>
        <xdr:cNvPr id="113" name="Рисунок 7571">
          <a:extLst>
            <a:ext uri="{FF2B5EF4-FFF2-40B4-BE49-F238E27FC236}">
              <a16:creationId xmlns:a16="http://schemas.microsoft.com/office/drawing/2014/main" id="{0F22F380-717A-45B2-BACC-EA7517B61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53166" y="195228441"/>
          <a:ext cx="901874" cy="790627"/>
        </a:xfrm>
        <a:prstGeom prst="rect">
          <a:avLst/>
        </a:prstGeom>
      </xdr:spPr>
    </xdr:pic>
    <xdr:clientData/>
  </xdr:twoCellAnchor>
  <xdr:twoCellAnchor editAs="oneCell">
    <xdr:from>
      <xdr:col>4</xdr:col>
      <xdr:colOff>198329</xdr:colOff>
      <xdr:row>623</xdr:row>
      <xdr:rowOff>10438</xdr:rowOff>
    </xdr:from>
    <xdr:to>
      <xdr:col>5</xdr:col>
      <xdr:colOff>194093</xdr:colOff>
      <xdr:row>625</xdr:row>
      <xdr:rowOff>169100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8C5E600-3378-4C79-B85D-EBE62914FE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/>
        <a:srcRect l="5933" t="15390" r="9305" b="13430"/>
        <a:stretch/>
      </xdr:blipFill>
      <xdr:spPr>
        <a:xfrm>
          <a:off x="8413315" y="156544027"/>
          <a:ext cx="835068" cy="617950"/>
        </a:xfrm>
        <a:prstGeom prst="rect">
          <a:avLst/>
        </a:prstGeom>
      </xdr:spPr>
    </xdr:pic>
    <xdr:clientData/>
  </xdr:twoCellAnchor>
  <xdr:twoCellAnchor>
    <xdr:from>
      <xdr:col>4</xdr:col>
      <xdr:colOff>156989</xdr:colOff>
      <xdr:row>661</xdr:row>
      <xdr:rowOff>41753</xdr:rowOff>
    </xdr:from>
    <xdr:to>
      <xdr:col>5</xdr:col>
      <xdr:colOff>521788</xdr:colOff>
      <xdr:row>664</xdr:row>
      <xdr:rowOff>99084</xdr:rowOff>
    </xdr:to>
    <xdr:pic>
      <xdr:nvPicPr>
        <xdr:cNvPr id="114" name="Рисунок 7467">
          <a:extLst>
            <a:ext uri="{FF2B5EF4-FFF2-40B4-BE49-F238E27FC236}">
              <a16:creationId xmlns:a16="http://schemas.microsoft.com/office/drawing/2014/main" id="{B6ED4CFE-A833-4094-8381-D3A01484FD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167" t="10668" r="11667" b="7130"/>
        <a:stretch/>
      </xdr:blipFill>
      <xdr:spPr>
        <a:xfrm>
          <a:off x="8371975" y="162201616"/>
          <a:ext cx="970224" cy="767139"/>
        </a:xfrm>
        <a:prstGeom prst="rect">
          <a:avLst/>
        </a:prstGeom>
      </xdr:spPr>
    </xdr:pic>
    <xdr:clientData/>
  </xdr:twoCellAnchor>
  <xdr:twoCellAnchor>
    <xdr:from>
      <xdr:col>4</xdr:col>
      <xdr:colOff>20876</xdr:colOff>
      <xdr:row>665</xdr:row>
      <xdr:rowOff>70488</xdr:rowOff>
    </xdr:from>
    <xdr:to>
      <xdr:col>5</xdr:col>
      <xdr:colOff>574986</xdr:colOff>
      <xdr:row>669</xdr:row>
      <xdr:rowOff>10439</xdr:rowOff>
    </xdr:to>
    <xdr:pic>
      <xdr:nvPicPr>
        <xdr:cNvPr id="115" name="Рисунок 7654">
          <a:extLst>
            <a:ext uri="{FF2B5EF4-FFF2-40B4-BE49-F238E27FC236}">
              <a16:creationId xmlns:a16="http://schemas.microsoft.com/office/drawing/2014/main" id="{612F87D0-BA8A-4787-8A24-FD34B924CA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515" b="10385"/>
        <a:stretch/>
      </xdr:blipFill>
      <xdr:spPr>
        <a:xfrm>
          <a:off x="8235862" y="163180241"/>
          <a:ext cx="1159535" cy="879403"/>
        </a:xfrm>
        <a:prstGeom prst="rect">
          <a:avLst/>
        </a:prstGeom>
      </xdr:spPr>
    </xdr:pic>
    <xdr:clientData/>
  </xdr:twoCellAnchor>
  <xdr:twoCellAnchor>
    <xdr:from>
      <xdr:col>4</xdr:col>
      <xdr:colOff>20878</xdr:colOff>
      <xdr:row>670</xdr:row>
      <xdr:rowOff>93945</xdr:rowOff>
    </xdr:from>
    <xdr:to>
      <xdr:col>5</xdr:col>
      <xdr:colOff>565789</xdr:colOff>
      <xdr:row>673</xdr:row>
      <xdr:rowOff>198328</xdr:rowOff>
    </xdr:to>
    <xdr:pic>
      <xdr:nvPicPr>
        <xdr:cNvPr id="118" name="Рисунок 7540">
          <a:extLst>
            <a:ext uri="{FF2B5EF4-FFF2-40B4-BE49-F238E27FC236}">
              <a16:creationId xmlns:a16="http://schemas.microsoft.com/office/drawing/2014/main" id="{EB62CADA-D9F0-47D4-BF43-A86067C523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234" b="13784"/>
        <a:stretch/>
      </xdr:blipFill>
      <xdr:spPr>
        <a:xfrm>
          <a:off x="8235864" y="164383233"/>
          <a:ext cx="1150336" cy="803753"/>
        </a:xfrm>
        <a:prstGeom prst="rect">
          <a:avLst/>
        </a:prstGeom>
      </xdr:spPr>
    </xdr:pic>
    <xdr:clientData/>
  </xdr:twoCellAnchor>
  <xdr:twoCellAnchor>
    <xdr:from>
      <xdr:col>4</xdr:col>
      <xdr:colOff>302712</xdr:colOff>
      <xdr:row>1187</xdr:row>
      <xdr:rowOff>10439</xdr:rowOff>
    </xdr:from>
    <xdr:to>
      <xdr:col>5</xdr:col>
      <xdr:colOff>323589</xdr:colOff>
      <xdr:row>1188</xdr:row>
      <xdr:rowOff>225869</xdr:rowOff>
    </xdr:to>
    <xdr:pic>
      <xdr:nvPicPr>
        <xdr:cNvPr id="119" name="Рисунок 7529">
          <a:extLst>
            <a:ext uri="{FF2B5EF4-FFF2-40B4-BE49-F238E27FC236}">
              <a16:creationId xmlns:a16="http://schemas.microsoft.com/office/drawing/2014/main" id="{FC397468-71DB-424B-A643-B2C377530F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93" b="12727"/>
        <a:stretch/>
      </xdr:blipFill>
      <xdr:spPr>
        <a:xfrm>
          <a:off x="7378426" y="161314953"/>
          <a:ext cx="630477" cy="444030"/>
        </a:xfrm>
        <a:prstGeom prst="rect">
          <a:avLst/>
        </a:prstGeom>
      </xdr:spPr>
    </xdr:pic>
    <xdr:clientData/>
  </xdr:twoCellAnchor>
  <xdr:twoCellAnchor>
    <xdr:from>
      <xdr:col>4</xdr:col>
      <xdr:colOff>62629</xdr:colOff>
      <xdr:row>364</xdr:row>
      <xdr:rowOff>177452</xdr:rowOff>
    </xdr:from>
    <xdr:to>
      <xdr:col>5</xdr:col>
      <xdr:colOff>558003</xdr:colOff>
      <xdr:row>369</xdr:row>
      <xdr:rowOff>177453</xdr:rowOff>
    </xdr:to>
    <xdr:pic>
      <xdr:nvPicPr>
        <xdr:cNvPr id="120" name="Рисунок 8211">
          <a:extLst>
            <a:ext uri="{FF2B5EF4-FFF2-40B4-BE49-F238E27FC236}">
              <a16:creationId xmlns:a16="http://schemas.microsoft.com/office/drawing/2014/main" id="{1C4A5ED0-300F-4C6F-ABE7-C812B5256A6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54" t="16480" r="17610" b="15564"/>
        <a:stretch/>
      </xdr:blipFill>
      <xdr:spPr bwMode="auto">
        <a:xfrm>
          <a:off x="8277615" y="183944712"/>
          <a:ext cx="1100799" cy="1148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41753</xdr:colOff>
      <xdr:row>370</xdr:row>
      <xdr:rowOff>10437</xdr:rowOff>
    </xdr:from>
    <xdr:to>
      <xdr:col>5</xdr:col>
      <xdr:colOff>542794</xdr:colOff>
      <xdr:row>374</xdr:row>
      <xdr:rowOff>135698</xdr:rowOff>
    </xdr:to>
    <xdr:pic>
      <xdr:nvPicPr>
        <xdr:cNvPr id="121" name="Рисунок 7572">
          <a:extLst>
            <a:ext uri="{FF2B5EF4-FFF2-40B4-BE49-F238E27FC236}">
              <a16:creationId xmlns:a16="http://schemas.microsoft.com/office/drawing/2014/main" id="{FBC1E2A6-5BF8-4735-9925-EF0E6618CE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379"/>
        <a:stretch/>
      </xdr:blipFill>
      <xdr:spPr>
        <a:xfrm>
          <a:off x="8256739" y="185165999"/>
          <a:ext cx="1106466" cy="1075151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870</xdr:row>
      <xdr:rowOff>0</xdr:rowOff>
    </xdr:from>
    <xdr:to>
      <xdr:col>4</xdr:col>
      <xdr:colOff>493197</xdr:colOff>
      <xdr:row>871</xdr:row>
      <xdr:rowOff>187892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C57734D-0B68-4E0A-9E60-C09E26BF7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214987" y="186585616"/>
          <a:ext cx="493196" cy="417535"/>
        </a:xfrm>
        <a:prstGeom prst="rect">
          <a:avLst/>
        </a:prstGeom>
      </xdr:spPr>
    </xdr:pic>
    <xdr:clientData/>
  </xdr:twoCellAnchor>
  <xdr:twoCellAnchor editAs="oneCell">
    <xdr:from>
      <xdr:col>5</xdr:col>
      <xdr:colOff>41753</xdr:colOff>
      <xdr:row>870</xdr:row>
      <xdr:rowOff>62630</xdr:rowOff>
    </xdr:from>
    <xdr:to>
      <xdr:col>5</xdr:col>
      <xdr:colOff>498431</xdr:colOff>
      <xdr:row>871</xdr:row>
      <xdr:rowOff>198330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191CEF4-0651-4BF6-B265-034ABC3EB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862164" y="186648246"/>
          <a:ext cx="456678" cy="365343"/>
        </a:xfrm>
        <a:prstGeom prst="rect">
          <a:avLst/>
        </a:prstGeom>
      </xdr:spPr>
    </xdr:pic>
    <xdr:clientData/>
  </xdr:twoCellAnchor>
  <xdr:twoCellAnchor editAs="oneCell">
    <xdr:from>
      <xdr:col>4</xdr:col>
      <xdr:colOff>10142</xdr:colOff>
      <xdr:row>791</xdr:row>
      <xdr:rowOff>27467</xdr:rowOff>
    </xdr:from>
    <xdr:to>
      <xdr:col>5</xdr:col>
      <xdr:colOff>128978</xdr:colOff>
      <xdr:row>794</xdr:row>
      <xdr:rowOff>211208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394B0BE-1E7E-496D-BEF6-6318FF0E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7085856" y="209408134"/>
          <a:ext cx="957477" cy="873169"/>
        </a:xfrm>
        <a:prstGeom prst="rect">
          <a:avLst/>
        </a:prstGeom>
      </xdr:spPr>
    </xdr:pic>
    <xdr:clientData/>
  </xdr:twoCellAnchor>
  <xdr:twoCellAnchor editAs="oneCell">
    <xdr:from>
      <xdr:col>4</xdr:col>
      <xdr:colOff>52193</xdr:colOff>
      <xdr:row>948</xdr:row>
      <xdr:rowOff>52197</xdr:rowOff>
    </xdr:from>
    <xdr:to>
      <xdr:col>5</xdr:col>
      <xdr:colOff>334650</xdr:colOff>
      <xdr:row>952</xdr:row>
      <xdr:rowOff>151741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66D1B04-496B-49FD-86F2-11A79822E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267179" y="189007320"/>
          <a:ext cx="1121761" cy="1018120"/>
        </a:xfrm>
        <a:prstGeom prst="rect">
          <a:avLst/>
        </a:prstGeom>
      </xdr:spPr>
    </xdr:pic>
    <xdr:clientData/>
  </xdr:twoCellAnchor>
  <xdr:twoCellAnchor>
    <xdr:from>
      <xdr:col>4</xdr:col>
      <xdr:colOff>52191</xdr:colOff>
      <xdr:row>952</xdr:row>
      <xdr:rowOff>167013</xdr:rowOff>
    </xdr:from>
    <xdr:to>
      <xdr:col>5</xdr:col>
      <xdr:colOff>515976</xdr:colOff>
      <xdr:row>956</xdr:row>
      <xdr:rowOff>146137</xdr:rowOff>
    </xdr:to>
    <xdr:pic>
      <xdr:nvPicPr>
        <xdr:cNvPr id="122" name="Рисунок 7580">
          <a:extLst>
            <a:ext uri="{FF2B5EF4-FFF2-40B4-BE49-F238E27FC236}">
              <a16:creationId xmlns:a16="http://schemas.microsoft.com/office/drawing/2014/main" id="{707140EB-2920-47C2-B816-BD6D82840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177" y="190040712"/>
          <a:ext cx="1069210" cy="908137"/>
        </a:xfrm>
        <a:prstGeom prst="rect">
          <a:avLst/>
        </a:prstGeom>
      </xdr:spPr>
    </xdr:pic>
    <xdr:clientData/>
  </xdr:twoCellAnchor>
  <xdr:twoCellAnchor>
    <xdr:from>
      <xdr:col>4</xdr:col>
      <xdr:colOff>40859</xdr:colOff>
      <xdr:row>616</xdr:row>
      <xdr:rowOff>46824</xdr:rowOff>
    </xdr:from>
    <xdr:to>
      <xdr:col>5</xdr:col>
      <xdr:colOff>529621</xdr:colOff>
      <xdr:row>620</xdr:row>
      <xdr:rowOff>46824</xdr:rowOff>
    </xdr:to>
    <xdr:pic>
      <xdr:nvPicPr>
        <xdr:cNvPr id="123" name="Рисунок 7586">
          <a:extLst>
            <a:ext uri="{FF2B5EF4-FFF2-40B4-BE49-F238E27FC236}">
              <a16:creationId xmlns:a16="http://schemas.microsoft.com/office/drawing/2014/main" id="{AA8CF9B7-350E-4A83-99FF-22E4482FE2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88" y="135399795"/>
          <a:ext cx="1098362" cy="914400"/>
        </a:xfrm>
        <a:prstGeom prst="rect">
          <a:avLst/>
        </a:prstGeom>
      </xdr:spPr>
    </xdr:pic>
    <xdr:clientData/>
  </xdr:twoCellAnchor>
  <xdr:twoCellAnchor>
    <xdr:from>
      <xdr:col>4</xdr:col>
      <xdr:colOff>41753</xdr:colOff>
      <xdr:row>796</xdr:row>
      <xdr:rowOff>10437</xdr:rowOff>
    </xdr:from>
    <xdr:to>
      <xdr:col>5</xdr:col>
      <xdr:colOff>542794</xdr:colOff>
      <xdr:row>800</xdr:row>
      <xdr:rowOff>160607</xdr:rowOff>
    </xdr:to>
    <xdr:pic>
      <xdr:nvPicPr>
        <xdr:cNvPr id="124" name="Рисунок 7665">
          <a:extLst>
            <a:ext uri="{FF2B5EF4-FFF2-40B4-BE49-F238E27FC236}">
              <a16:creationId xmlns:a16="http://schemas.microsoft.com/office/drawing/2014/main" id="{28EF0BCC-6E30-44FE-A370-629A301487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9"/>
        <a:srcRect l="13686" t="12331" r="15466" b="7045"/>
        <a:stretch/>
      </xdr:blipFill>
      <xdr:spPr>
        <a:xfrm>
          <a:off x="8256739" y="192702492"/>
          <a:ext cx="1106466" cy="1068745"/>
        </a:xfrm>
        <a:prstGeom prst="rect">
          <a:avLst/>
        </a:prstGeom>
      </xdr:spPr>
    </xdr:pic>
    <xdr:clientData/>
  </xdr:twoCellAnchor>
  <xdr:twoCellAnchor>
    <xdr:from>
      <xdr:col>4</xdr:col>
      <xdr:colOff>41752</xdr:colOff>
      <xdr:row>801</xdr:row>
      <xdr:rowOff>41754</xdr:rowOff>
    </xdr:from>
    <xdr:to>
      <xdr:col>5</xdr:col>
      <xdr:colOff>563670</xdr:colOff>
      <xdr:row>805</xdr:row>
      <xdr:rowOff>126450</xdr:rowOff>
    </xdr:to>
    <xdr:pic>
      <xdr:nvPicPr>
        <xdr:cNvPr id="125" name="Рисунок 7588">
          <a:extLst>
            <a:ext uri="{FF2B5EF4-FFF2-40B4-BE49-F238E27FC236}">
              <a16:creationId xmlns:a16="http://schemas.microsoft.com/office/drawing/2014/main" id="{274556CF-30D4-4470-A07A-463A8186E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6738" y="193882028"/>
          <a:ext cx="1127343" cy="1034586"/>
        </a:xfrm>
        <a:prstGeom prst="rect">
          <a:avLst/>
        </a:prstGeom>
      </xdr:spPr>
    </xdr:pic>
    <xdr:clientData/>
  </xdr:twoCellAnchor>
  <xdr:twoCellAnchor>
    <xdr:from>
      <xdr:col>4</xdr:col>
      <xdr:colOff>17298</xdr:colOff>
      <xdr:row>893</xdr:row>
      <xdr:rowOff>117060</xdr:rowOff>
    </xdr:from>
    <xdr:to>
      <xdr:col>5</xdr:col>
      <xdr:colOff>489857</xdr:colOff>
      <xdr:row>897</xdr:row>
      <xdr:rowOff>206829</xdr:rowOff>
    </xdr:to>
    <xdr:pic>
      <xdr:nvPicPr>
        <xdr:cNvPr id="127" name="Рисунок 7591">
          <a:extLst>
            <a:ext uri="{FF2B5EF4-FFF2-40B4-BE49-F238E27FC236}">
              <a16:creationId xmlns:a16="http://schemas.microsoft.com/office/drawing/2014/main" id="{39036505-BF09-4362-A744-175F4058D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91727" y="234453831"/>
          <a:ext cx="1082159" cy="1004169"/>
        </a:xfrm>
        <a:prstGeom prst="rect">
          <a:avLst/>
        </a:prstGeom>
      </xdr:spPr>
    </xdr:pic>
    <xdr:clientData/>
  </xdr:twoCellAnchor>
  <xdr:twoCellAnchor>
    <xdr:from>
      <xdr:col>4</xdr:col>
      <xdr:colOff>56993</xdr:colOff>
      <xdr:row>900</xdr:row>
      <xdr:rowOff>5637</xdr:rowOff>
    </xdr:from>
    <xdr:to>
      <xdr:col>5</xdr:col>
      <xdr:colOff>558740</xdr:colOff>
      <xdr:row>903</xdr:row>
      <xdr:rowOff>193527</xdr:rowOff>
    </xdr:to>
    <xdr:pic>
      <xdr:nvPicPr>
        <xdr:cNvPr id="128" name="Рисунок 7592">
          <a:extLst>
            <a:ext uri="{FF2B5EF4-FFF2-40B4-BE49-F238E27FC236}">
              <a16:creationId xmlns:a16="http://schemas.microsoft.com/office/drawing/2014/main" id="{63A9EC0E-F420-4D24-9F49-E0A9AA851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1353" y="197310297"/>
          <a:ext cx="1111347" cy="873690"/>
        </a:xfrm>
        <a:prstGeom prst="rect">
          <a:avLst/>
        </a:prstGeom>
      </xdr:spPr>
    </xdr:pic>
    <xdr:clientData/>
  </xdr:twoCellAnchor>
  <xdr:twoCellAnchor>
    <xdr:from>
      <xdr:col>4</xdr:col>
      <xdr:colOff>94345</xdr:colOff>
      <xdr:row>807</xdr:row>
      <xdr:rowOff>93945</xdr:rowOff>
    </xdr:from>
    <xdr:to>
      <xdr:col>5</xdr:col>
      <xdr:colOff>519254</xdr:colOff>
      <xdr:row>810</xdr:row>
      <xdr:rowOff>216233</xdr:rowOff>
    </xdr:to>
    <xdr:pic>
      <xdr:nvPicPr>
        <xdr:cNvPr id="129" name="Рисунок 7593">
          <a:extLst>
            <a:ext uri="{FF2B5EF4-FFF2-40B4-BE49-F238E27FC236}">
              <a16:creationId xmlns:a16="http://schemas.microsoft.com/office/drawing/2014/main" id="{DC02DD95-7E7D-4299-800B-2C770C26E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9331" y="198652356"/>
          <a:ext cx="1030334" cy="811219"/>
        </a:xfrm>
        <a:prstGeom prst="rect">
          <a:avLst/>
        </a:prstGeom>
      </xdr:spPr>
    </xdr:pic>
    <xdr:clientData/>
  </xdr:twoCellAnchor>
  <xdr:twoCellAnchor>
    <xdr:from>
      <xdr:col>4</xdr:col>
      <xdr:colOff>20876</xdr:colOff>
      <xdr:row>812</xdr:row>
      <xdr:rowOff>104385</xdr:rowOff>
    </xdr:from>
    <xdr:to>
      <xdr:col>5</xdr:col>
      <xdr:colOff>491522</xdr:colOff>
      <xdr:row>815</xdr:row>
      <xdr:rowOff>83507</xdr:rowOff>
    </xdr:to>
    <xdr:pic>
      <xdr:nvPicPr>
        <xdr:cNvPr id="130" name="Рисунок 7595">
          <a:extLst>
            <a:ext uri="{FF2B5EF4-FFF2-40B4-BE49-F238E27FC236}">
              <a16:creationId xmlns:a16="http://schemas.microsoft.com/office/drawing/2014/main" id="{714CDD3E-F4A6-4977-AA05-2C4B3CCDC2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617"/>
        <a:stretch/>
      </xdr:blipFill>
      <xdr:spPr>
        <a:xfrm>
          <a:off x="8235862" y="199821453"/>
          <a:ext cx="1076071" cy="668054"/>
        </a:xfrm>
        <a:prstGeom prst="rect">
          <a:avLst/>
        </a:prstGeom>
      </xdr:spPr>
    </xdr:pic>
    <xdr:clientData/>
  </xdr:twoCellAnchor>
  <xdr:twoCellAnchor>
    <xdr:from>
      <xdr:col>4</xdr:col>
      <xdr:colOff>271394</xdr:colOff>
      <xdr:row>905</xdr:row>
      <xdr:rowOff>73069</xdr:rowOff>
    </xdr:from>
    <xdr:to>
      <xdr:col>5</xdr:col>
      <xdr:colOff>289669</xdr:colOff>
      <xdr:row>910</xdr:row>
      <xdr:rowOff>159385</xdr:rowOff>
    </xdr:to>
    <xdr:pic>
      <xdr:nvPicPr>
        <xdr:cNvPr id="131" name="Рисунок 7597">
          <a:extLst>
            <a:ext uri="{FF2B5EF4-FFF2-40B4-BE49-F238E27FC236}">
              <a16:creationId xmlns:a16="http://schemas.microsoft.com/office/drawing/2014/main" id="{80A4516C-B378-4106-B3F1-362E98A5AE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068" b="25397"/>
        <a:stretch/>
      </xdr:blipFill>
      <xdr:spPr>
        <a:xfrm rot="4561701">
          <a:off x="8160085" y="202913912"/>
          <a:ext cx="1276289" cy="623700"/>
        </a:xfrm>
        <a:prstGeom prst="rect">
          <a:avLst/>
        </a:prstGeom>
      </xdr:spPr>
    </xdr:pic>
    <xdr:clientData/>
  </xdr:twoCellAnchor>
  <xdr:twoCellAnchor>
    <xdr:from>
      <xdr:col>4</xdr:col>
      <xdr:colOff>48986</xdr:colOff>
      <xdr:row>938</xdr:row>
      <xdr:rowOff>187137</xdr:rowOff>
    </xdr:from>
    <xdr:to>
      <xdr:col>5</xdr:col>
      <xdr:colOff>567772</xdr:colOff>
      <xdr:row>942</xdr:row>
      <xdr:rowOff>210107</xdr:rowOff>
    </xdr:to>
    <xdr:pic>
      <xdr:nvPicPr>
        <xdr:cNvPr id="132" name="Рисунок 7601">
          <a:extLst>
            <a:ext uri="{FF2B5EF4-FFF2-40B4-BE49-F238E27FC236}">
              <a16:creationId xmlns:a16="http://schemas.microsoft.com/office/drawing/2014/main" id="{011A25D0-019C-48EF-8309-D9845C6001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23415" y="205034508"/>
          <a:ext cx="1128386" cy="937370"/>
        </a:xfrm>
        <a:prstGeom prst="rect">
          <a:avLst/>
        </a:prstGeom>
      </xdr:spPr>
    </xdr:pic>
    <xdr:clientData/>
  </xdr:twoCellAnchor>
  <xdr:twoCellAnchor>
    <xdr:from>
      <xdr:col>4</xdr:col>
      <xdr:colOff>41751</xdr:colOff>
      <xdr:row>958</xdr:row>
      <xdr:rowOff>135701</xdr:rowOff>
    </xdr:from>
    <xdr:to>
      <xdr:col>5</xdr:col>
      <xdr:colOff>542793</xdr:colOff>
      <xdr:row>962</xdr:row>
      <xdr:rowOff>16341</xdr:rowOff>
    </xdr:to>
    <xdr:pic>
      <xdr:nvPicPr>
        <xdr:cNvPr id="134" name="Рисунок 7631">
          <a:extLst>
            <a:ext uri="{FF2B5EF4-FFF2-40B4-BE49-F238E27FC236}">
              <a16:creationId xmlns:a16="http://schemas.microsoft.com/office/drawing/2014/main" id="{B2F50AF2-0417-447E-84D7-89020C0F9E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22" t="17228" r="9346" b="20849"/>
        <a:stretch/>
      </xdr:blipFill>
      <xdr:spPr>
        <a:xfrm>
          <a:off x="8256737" y="207608468"/>
          <a:ext cx="1106467" cy="809654"/>
        </a:xfrm>
        <a:prstGeom prst="rect">
          <a:avLst/>
        </a:prstGeom>
      </xdr:spPr>
    </xdr:pic>
    <xdr:clientData/>
  </xdr:twoCellAnchor>
  <xdr:twoCellAnchor>
    <xdr:from>
      <xdr:col>4</xdr:col>
      <xdr:colOff>52192</xdr:colOff>
      <xdr:row>962</xdr:row>
      <xdr:rowOff>187891</xdr:rowOff>
    </xdr:from>
    <xdr:to>
      <xdr:col>5</xdr:col>
      <xdr:colOff>524825</xdr:colOff>
      <xdr:row>966</xdr:row>
      <xdr:rowOff>31315</xdr:rowOff>
    </xdr:to>
    <xdr:pic>
      <xdr:nvPicPr>
        <xdr:cNvPr id="135" name="Рисунок 7620">
          <a:extLst>
            <a:ext uri="{FF2B5EF4-FFF2-40B4-BE49-F238E27FC236}">
              <a16:creationId xmlns:a16="http://schemas.microsoft.com/office/drawing/2014/main" id="{7E36026F-A0D6-4C6D-ABC6-30830C9C2D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883" t="22350" r="13831" b="22651"/>
        <a:stretch/>
      </xdr:blipFill>
      <xdr:spPr>
        <a:xfrm>
          <a:off x="8267178" y="208589672"/>
          <a:ext cx="1078058" cy="782876"/>
        </a:xfrm>
        <a:prstGeom prst="rect">
          <a:avLst/>
        </a:prstGeom>
      </xdr:spPr>
    </xdr:pic>
    <xdr:clientData/>
  </xdr:twoCellAnchor>
  <xdr:twoCellAnchor>
    <xdr:from>
      <xdr:col>4</xdr:col>
      <xdr:colOff>52192</xdr:colOff>
      <xdr:row>967</xdr:row>
      <xdr:rowOff>73068</xdr:rowOff>
    </xdr:from>
    <xdr:to>
      <xdr:col>5</xdr:col>
      <xdr:colOff>553376</xdr:colOff>
      <xdr:row>969</xdr:row>
      <xdr:rowOff>104384</xdr:rowOff>
    </xdr:to>
    <xdr:pic>
      <xdr:nvPicPr>
        <xdr:cNvPr id="136" name="Рисунок 7633">
          <a:extLst>
            <a:ext uri="{FF2B5EF4-FFF2-40B4-BE49-F238E27FC236}">
              <a16:creationId xmlns:a16="http://schemas.microsoft.com/office/drawing/2014/main" id="{1020E75A-8313-49E9-B37D-29A6D79AB3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40" t="22811" r="9930" b="26544"/>
        <a:stretch/>
      </xdr:blipFill>
      <xdr:spPr>
        <a:xfrm>
          <a:off x="8267178" y="209643945"/>
          <a:ext cx="1106609" cy="511480"/>
        </a:xfrm>
        <a:prstGeom prst="rect">
          <a:avLst/>
        </a:prstGeom>
      </xdr:spPr>
    </xdr:pic>
    <xdr:clientData/>
  </xdr:twoCellAnchor>
  <xdr:twoCellAnchor>
    <xdr:from>
      <xdr:col>4</xdr:col>
      <xdr:colOff>156576</xdr:colOff>
      <xdr:row>1204</xdr:row>
      <xdr:rowOff>20877</xdr:rowOff>
    </xdr:from>
    <xdr:to>
      <xdr:col>4</xdr:col>
      <xdr:colOff>594660</xdr:colOff>
      <xdr:row>1205</xdr:row>
      <xdr:rowOff>0</xdr:rowOff>
    </xdr:to>
    <xdr:pic>
      <xdr:nvPicPr>
        <xdr:cNvPr id="137" name="Рисунок 7639">
          <a:extLst>
            <a:ext uri="{FF2B5EF4-FFF2-40B4-BE49-F238E27FC236}">
              <a16:creationId xmlns:a16="http://schemas.microsoft.com/office/drawing/2014/main" id="{8C78F5CC-6FB6-40E9-9D14-6B48EAE50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5705" y="248534477"/>
          <a:ext cx="438084" cy="209217"/>
        </a:xfrm>
        <a:prstGeom prst="rect">
          <a:avLst/>
        </a:prstGeom>
      </xdr:spPr>
    </xdr:pic>
    <xdr:clientData/>
  </xdr:twoCellAnchor>
  <xdr:twoCellAnchor>
    <xdr:from>
      <xdr:col>4</xdr:col>
      <xdr:colOff>27620</xdr:colOff>
      <xdr:row>973</xdr:row>
      <xdr:rowOff>79429</xdr:rowOff>
    </xdr:from>
    <xdr:to>
      <xdr:col>4</xdr:col>
      <xdr:colOff>607702</xdr:colOff>
      <xdr:row>975</xdr:row>
      <xdr:rowOff>35804</xdr:rowOff>
    </xdr:to>
    <xdr:pic>
      <xdr:nvPicPr>
        <xdr:cNvPr id="138" name="Рисунок 7608">
          <a:extLst>
            <a:ext uri="{FF2B5EF4-FFF2-40B4-BE49-F238E27FC236}">
              <a16:creationId xmlns:a16="http://schemas.microsoft.com/office/drawing/2014/main" id="{D228B893-DD86-44C1-800F-381174AEBC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722" b="8543"/>
        <a:stretch/>
      </xdr:blipFill>
      <xdr:spPr>
        <a:xfrm>
          <a:off x="8242088" y="209018748"/>
          <a:ext cx="580082" cy="410333"/>
        </a:xfrm>
        <a:prstGeom prst="rect">
          <a:avLst/>
        </a:prstGeom>
      </xdr:spPr>
    </xdr:pic>
    <xdr:clientData/>
  </xdr:twoCellAnchor>
  <xdr:twoCellAnchor>
    <xdr:from>
      <xdr:col>4</xdr:col>
      <xdr:colOff>45450</xdr:colOff>
      <xdr:row>977</xdr:row>
      <xdr:rowOff>71519</xdr:rowOff>
    </xdr:from>
    <xdr:to>
      <xdr:col>4</xdr:col>
      <xdr:colOff>548046</xdr:colOff>
      <xdr:row>978</xdr:row>
      <xdr:rowOff>142025</xdr:rowOff>
    </xdr:to>
    <xdr:pic>
      <xdr:nvPicPr>
        <xdr:cNvPr id="139" name="Рисунок 7609">
          <a:extLst>
            <a:ext uri="{FF2B5EF4-FFF2-40B4-BE49-F238E27FC236}">
              <a16:creationId xmlns:a16="http://schemas.microsoft.com/office/drawing/2014/main" id="{A6DF4343-ADE5-4D90-A3B6-14008CB1560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481" t="23987" r="9622" b="25121"/>
        <a:stretch/>
      </xdr:blipFill>
      <xdr:spPr>
        <a:xfrm>
          <a:off x="8259810" y="210353039"/>
          <a:ext cx="502596" cy="299106"/>
        </a:xfrm>
        <a:prstGeom prst="rect">
          <a:avLst/>
        </a:prstGeom>
      </xdr:spPr>
    </xdr:pic>
    <xdr:clientData/>
  </xdr:twoCellAnchor>
  <xdr:twoCellAnchor>
    <xdr:from>
      <xdr:col>5</xdr:col>
      <xdr:colOff>28263</xdr:colOff>
      <xdr:row>977</xdr:row>
      <xdr:rowOff>73960</xdr:rowOff>
    </xdr:from>
    <xdr:to>
      <xdr:col>5</xdr:col>
      <xdr:colOff>568688</xdr:colOff>
      <xdr:row>978</xdr:row>
      <xdr:rowOff>166828</xdr:rowOff>
    </xdr:to>
    <xdr:pic>
      <xdr:nvPicPr>
        <xdr:cNvPr id="140" name="Рисунок 7610">
          <a:extLst>
            <a:ext uri="{FF2B5EF4-FFF2-40B4-BE49-F238E27FC236}">
              <a16:creationId xmlns:a16="http://schemas.microsoft.com/office/drawing/2014/main" id="{E4E4AEF7-6C20-4685-B3BF-B37CDDBAD5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87" t="22692" r="8605" b="21084"/>
        <a:stretch/>
      </xdr:blipFill>
      <xdr:spPr>
        <a:xfrm>
          <a:off x="8852223" y="210355480"/>
          <a:ext cx="540425" cy="321468"/>
        </a:xfrm>
        <a:prstGeom prst="rect">
          <a:avLst/>
        </a:prstGeom>
      </xdr:spPr>
    </xdr:pic>
    <xdr:clientData/>
  </xdr:twoCellAnchor>
  <xdr:twoCellAnchor>
    <xdr:from>
      <xdr:col>4</xdr:col>
      <xdr:colOff>603156</xdr:colOff>
      <xdr:row>981</xdr:row>
      <xdr:rowOff>106346</xdr:rowOff>
    </xdr:from>
    <xdr:to>
      <xdr:col>5</xdr:col>
      <xdr:colOff>573269</xdr:colOff>
      <xdr:row>983</xdr:row>
      <xdr:rowOff>54499</xdr:rowOff>
    </xdr:to>
    <xdr:pic>
      <xdr:nvPicPr>
        <xdr:cNvPr id="141" name="Рисунок 7611">
          <a:extLst>
            <a:ext uri="{FF2B5EF4-FFF2-40B4-BE49-F238E27FC236}">
              <a16:creationId xmlns:a16="http://schemas.microsoft.com/office/drawing/2014/main" id="{3C982CAA-A7BA-477F-B33F-33F47A4609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028" b="11831"/>
        <a:stretch/>
      </xdr:blipFill>
      <xdr:spPr>
        <a:xfrm>
          <a:off x="8817516" y="211302266"/>
          <a:ext cx="579713" cy="405353"/>
        </a:xfrm>
        <a:prstGeom prst="rect">
          <a:avLst/>
        </a:prstGeom>
      </xdr:spPr>
    </xdr:pic>
    <xdr:clientData/>
  </xdr:twoCellAnchor>
  <xdr:twoCellAnchor>
    <xdr:from>
      <xdr:col>4</xdr:col>
      <xdr:colOff>562705</xdr:colOff>
      <xdr:row>986</xdr:row>
      <xdr:rowOff>8686</xdr:rowOff>
    </xdr:from>
    <xdr:to>
      <xdr:col>5</xdr:col>
      <xdr:colOff>582793</xdr:colOff>
      <xdr:row>987</xdr:row>
      <xdr:rowOff>181707</xdr:rowOff>
    </xdr:to>
    <xdr:pic>
      <xdr:nvPicPr>
        <xdr:cNvPr id="142" name="Рисунок 7612">
          <a:extLst>
            <a:ext uri="{FF2B5EF4-FFF2-40B4-BE49-F238E27FC236}">
              <a16:creationId xmlns:a16="http://schemas.microsoft.com/office/drawing/2014/main" id="{C7D2DBD1-07F2-4780-BC0B-1D617E57CD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702" b="14070"/>
        <a:stretch/>
      </xdr:blipFill>
      <xdr:spPr>
        <a:xfrm>
          <a:off x="8774720" y="211545748"/>
          <a:ext cx="629688" cy="401621"/>
        </a:xfrm>
        <a:prstGeom prst="rect">
          <a:avLst/>
        </a:prstGeom>
      </xdr:spPr>
    </xdr:pic>
    <xdr:clientData/>
  </xdr:twoCellAnchor>
  <xdr:twoCellAnchor>
    <xdr:from>
      <xdr:col>4</xdr:col>
      <xdr:colOff>583662</xdr:colOff>
      <xdr:row>983</xdr:row>
      <xdr:rowOff>140383</xdr:rowOff>
    </xdr:from>
    <xdr:to>
      <xdr:col>5</xdr:col>
      <xdr:colOff>540427</xdr:colOff>
      <xdr:row>985</xdr:row>
      <xdr:rowOff>173838</xdr:rowOff>
    </xdr:to>
    <xdr:pic>
      <xdr:nvPicPr>
        <xdr:cNvPr id="143" name="Рисунок 7613">
          <a:extLst>
            <a:ext uri="{FF2B5EF4-FFF2-40B4-BE49-F238E27FC236}">
              <a16:creationId xmlns:a16="http://schemas.microsoft.com/office/drawing/2014/main" id="{429FD385-2094-4BDD-93E3-4D8040ADF9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1" t="9869" r="9050" b="9150"/>
        <a:stretch/>
      </xdr:blipFill>
      <xdr:spPr>
        <a:xfrm>
          <a:off x="8798130" y="211122511"/>
          <a:ext cx="567446" cy="487412"/>
        </a:xfrm>
        <a:prstGeom prst="rect">
          <a:avLst/>
        </a:prstGeom>
      </xdr:spPr>
    </xdr:pic>
    <xdr:clientData/>
  </xdr:twoCellAnchor>
  <xdr:twoCellAnchor>
    <xdr:from>
      <xdr:col>4</xdr:col>
      <xdr:colOff>27829</xdr:colOff>
      <xdr:row>981</xdr:row>
      <xdr:rowOff>35198</xdr:rowOff>
    </xdr:from>
    <xdr:to>
      <xdr:col>5</xdr:col>
      <xdr:colOff>16516</xdr:colOff>
      <xdr:row>983</xdr:row>
      <xdr:rowOff>33115</xdr:rowOff>
    </xdr:to>
    <xdr:pic>
      <xdr:nvPicPr>
        <xdr:cNvPr id="144" name="Рисунок 7614">
          <a:extLst>
            <a:ext uri="{FF2B5EF4-FFF2-40B4-BE49-F238E27FC236}">
              <a16:creationId xmlns:a16="http://schemas.microsoft.com/office/drawing/2014/main" id="{BE41FB9F-B1C4-45A0-9802-D95779254E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927" b="8761"/>
        <a:stretch/>
      </xdr:blipFill>
      <xdr:spPr>
        <a:xfrm>
          <a:off x="7106809" y="223880318"/>
          <a:ext cx="598287" cy="455117"/>
        </a:xfrm>
        <a:prstGeom prst="rect">
          <a:avLst/>
        </a:prstGeom>
      </xdr:spPr>
    </xdr:pic>
    <xdr:clientData/>
  </xdr:twoCellAnchor>
  <xdr:twoCellAnchor>
    <xdr:from>
      <xdr:col>4</xdr:col>
      <xdr:colOff>602462</xdr:colOff>
      <xdr:row>979</xdr:row>
      <xdr:rowOff>114300</xdr:rowOff>
    </xdr:from>
    <xdr:to>
      <xdr:col>5</xdr:col>
      <xdr:colOff>520879</xdr:colOff>
      <xdr:row>981</xdr:row>
      <xdr:rowOff>12485</xdr:rowOff>
    </xdr:to>
    <xdr:pic>
      <xdr:nvPicPr>
        <xdr:cNvPr id="145" name="Рисунок 7615">
          <a:extLst>
            <a:ext uri="{FF2B5EF4-FFF2-40B4-BE49-F238E27FC236}">
              <a16:creationId xmlns:a16="http://schemas.microsoft.com/office/drawing/2014/main" id="{32AFF4E5-B6B6-4515-BF77-192F879C81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086" b="10274"/>
        <a:stretch/>
      </xdr:blipFill>
      <xdr:spPr>
        <a:xfrm>
          <a:off x="8816822" y="210853020"/>
          <a:ext cx="528017" cy="355385"/>
        </a:xfrm>
        <a:prstGeom prst="rect">
          <a:avLst/>
        </a:prstGeom>
      </xdr:spPr>
    </xdr:pic>
    <xdr:clientData/>
  </xdr:twoCellAnchor>
  <xdr:twoCellAnchor>
    <xdr:from>
      <xdr:col>4</xdr:col>
      <xdr:colOff>14790</xdr:colOff>
      <xdr:row>983</xdr:row>
      <xdr:rowOff>165804</xdr:rowOff>
    </xdr:from>
    <xdr:to>
      <xdr:col>5</xdr:col>
      <xdr:colOff>1</xdr:colOff>
      <xdr:row>985</xdr:row>
      <xdr:rowOff>156049</xdr:rowOff>
    </xdr:to>
    <xdr:pic>
      <xdr:nvPicPr>
        <xdr:cNvPr id="146" name="Рисунок 7616">
          <a:extLst>
            <a:ext uri="{FF2B5EF4-FFF2-40B4-BE49-F238E27FC236}">
              <a16:creationId xmlns:a16="http://schemas.microsoft.com/office/drawing/2014/main" id="{3D5FDCA2-B116-4574-91CB-6A21D4CA9B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187" r="9355" b="11102"/>
        <a:stretch/>
      </xdr:blipFill>
      <xdr:spPr>
        <a:xfrm>
          <a:off x="8229258" y="211147932"/>
          <a:ext cx="595892" cy="444202"/>
        </a:xfrm>
        <a:prstGeom prst="rect">
          <a:avLst/>
        </a:prstGeom>
      </xdr:spPr>
    </xdr:pic>
    <xdr:clientData/>
  </xdr:twoCellAnchor>
  <xdr:twoCellAnchor>
    <xdr:from>
      <xdr:col>4</xdr:col>
      <xdr:colOff>8411</xdr:colOff>
      <xdr:row>988</xdr:row>
      <xdr:rowOff>20606</xdr:rowOff>
    </xdr:from>
    <xdr:to>
      <xdr:col>4</xdr:col>
      <xdr:colOff>597877</xdr:colOff>
      <xdr:row>990</xdr:row>
      <xdr:rowOff>1497</xdr:rowOff>
    </xdr:to>
    <xdr:pic>
      <xdr:nvPicPr>
        <xdr:cNvPr id="147" name="Рисунок 7617">
          <a:extLst>
            <a:ext uri="{FF2B5EF4-FFF2-40B4-BE49-F238E27FC236}">
              <a16:creationId xmlns:a16="http://schemas.microsoft.com/office/drawing/2014/main" id="{8A64E2D3-7185-4D6B-9787-92D22B57A9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785" r="9192" b="9394"/>
        <a:stretch/>
      </xdr:blipFill>
      <xdr:spPr>
        <a:xfrm>
          <a:off x="8220426" y="212014868"/>
          <a:ext cx="589466" cy="438091"/>
        </a:xfrm>
        <a:prstGeom prst="rect">
          <a:avLst/>
        </a:prstGeom>
      </xdr:spPr>
    </xdr:pic>
    <xdr:clientData/>
  </xdr:twoCellAnchor>
  <xdr:twoCellAnchor>
    <xdr:from>
      <xdr:col>4</xdr:col>
      <xdr:colOff>10681</xdr:colOff>
      <xdr:row>985</xdr:row>
      <xdr:rowOff>222592</xdr:rowOff>
    </xdr:from>
    <xdr:to>
      <xdr:col>5</xdr:col>
      <xdr:colOff>30134</xdr:colOff>
      <xdr:row>987</xdr:row>
      <xdr:rowOff>181707</xdr:rowOff>
    </xdr:to>
    <xdr:pic>
      <xdr:nvPicPr>
        <xdr:cNvPr id="148" name="Рисунок 7618">
          <a:extLst>
            <a:ext uri="{FF2B5EF4-FFF2-40B4-BE49-F238E27FC236}">
              <a16:creationId xmlns:a16="http://schemas.microsoft.com/office/drawing/2014/main" id="{5389ABD8-66F5-46C5-827E-8AEDE9AE28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747" b="14506"/>
        <a:stretch/>
      </xdr:blipFill>
      <xdr:spPr>
        <a:xfrm>
          <a:off x="8222696" y="211531054"/>
          <a:ext cx="629053" cy="416315"/>
        </a:xfrm>
        <a:prstGeom prst="rect">
          <a:avLst/>
        </a:prstGeom>
      </xdr:spPr>
    </xdr:pic>
    <xdr:clientData/>
  </xdr:twoCellAnchor>
  <xdr:twoCellAnchor>
    <xdr:from>
      <xdr:col>5</xdr:col>
      <xdr:colOff>59446</xdr:colOff>
      <xdr:row>971</xdr:row>
      <xdr:rowOff>46132</xdr:rowOff>
    </xdr:from>
    <xdr:to>
      <xdr:col>5</xdr:col>
      <xdr:colOff>529616</xdr:colOff>
      <xdr:row>973</xdr:row>
      <xdr:rowOff>22814</xdr:rowOff>
    </xdr:to>
    <xdr:pic>
      <xdr:nvPicPr>
        <xdr:cNvPr id="149" name="Рисунок 7622">
          <a:extLst>
            <a:ext uri="{FF2B5EF4-FFF2-40B4-BE49-F238E27FC236}">
              <a16:creationId xmlns:a16="http://schemas.microsoft.com/office/drawing/2014/main" id="{432B04B3-DFD8-44E7-8CD7-027B5CD29C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61" t="13206" r="14267" b="13847"/>
        <a:stretch/>
      </xdr:blipFill>
      <xdr:spPr>
        <a:xfrm>
          <a:off x="8884595" y="208531494"/>
          <a:ext cx="470170" cy="430639"/>
        </a:xfrm>
        <a:prstGeom prst="rect">
          <a:avLst/>
        </a:prstGeom>
      </xdr:spPr>
    </xdr:pic>
    <xdr:clientData/>
  </xdr:twoCellAnchor>
  <xdr:twoCellAnchor>
    <xdr:from>
      <xdr:col>4</xdr:col>
      <xdr:colOff>70256</xdr:colOff>
      <xdr:row>971</xdr:row>
      <xdr:rowOff>52191</xdr:rowOff>
    </xdr:from>
    <xdr:to>
      <xdr:col>4</xdr:col>
      <xdr:colOff>562043</xdr:colOff>
      <xdr:row>973</xdr:row>
      <xdr:rowOff>19090</xdr:rowOff>
    </xdr:to>
    <xdr:pic>
      <xdr:nvPicPr>
        <xdr:cNvPr id="150" name="Рисунок 7623">
          <a:extLst>
            <a:ext uri="{FF2B5EF4-FFF2-40B4-BE49-F238E27FC236}">
              <a16:creationId xmlns:a16="http://schemas.microsoft.com/office/drawing/2014/main" id="{ADF380C7-7C49-4199-8294-50DBF4807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24" t="15005" r="12168" b="12904"/>
        <a:stretch/>
      </xdr:blipFill>
      <xdr:spPr>
        <a:xfrm>
          <a:off x="8284724" y="208537553"/>
          <a:ext cx="491787" cy="420856"/>
        </a:xfrm>
        <a:prstGeom prst="rect">
          <a:avLst/>
        </a:prstGeom>
      </xdr:spPr>
    </xdr:pic>
    <xdr:clientData/>
  </xdr:twoCellAnchor>
  <xdr:twoCellAnchor>
    <xdr:from>
      <xdr:col>4</xdr:col>
      <xdr:colOff>4396</xdr:colOff>
      <xdr:row>990</xdr:row>
      <xdr:rowOff>97277</xdr:rowOff>
    </xdr:from>
    <xdr:to>
      <xdr:col>5</xdr:col>
      <xdr:colOff>54114</xdr:colOff>
      <xdr:row>992</xdr:row>
      <xdr:rowOff>106038</xdr:rowOff>
    </xdr:to>
    <xdr:pic>
      <xdr:nvPicPr>
        <xdr:cNvPr id="151" name="Рисунок 7624">
          <a:extLst>
            <a:ext uri="{FF2B5EF4-FFF2-40B4-BE49-F238E27FC236}">
              <a16:creationId xmlns:a16="http://schemas.microsoft.com/office/drawing/2014/main" id="{2707973B-BA01-46E3-B162-15E7074CF1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217" b="11149"/>
        <a:stretch/>
      </xdr:blipFill>
      <xdr:spPr>
        <a:xfrm>
          <a:off x="8223110" y="214186620"/>
          <a:ext cx="659318" cy="465961"/>
        </a:xfrm>
        <a:prstGeom prst="rect">
          <a:avLst/>
        </a:prstGeom>
      </xdr:spPr>
    </xdr:pic>
    <xdr:clientData/>
  </xdr:twoCellAnchor>
  <xdr:twoCellAnchor>
    <xdr:from>
      <xdr:col>4</xdr:col>
      <xdr:colOff>35531</xdr:colOff>
      <xdr:row>979</xdr:row>
      <xdr:rowOff>106680</xdr:rowOff>
    </xdr:from>
    <xdr:to>
      <xdr:col>4</xdr:col>
      <xdr:colOff>541725</xdr:colOff>
      <xdr:row>981</xdr:row>
      <xdr:rowOff>7524</xdr:rowOff>
    </xdr:to>
    <xdr:pic>
      <xdr:nvPicPr>
        <xdr:cNvPr id="152" name="Рисунок 7598">
          <a:extLst>
            <a:ext uri="{FF2B5EF4-FFF2-40B4-BE49-F238E27FC236}">
              <a16:creationId xmlns:a16="http://schemas.microsoft.com/office/drawing/2014/main" id="{A3B3ACD1-9CD9-47A1-880D-B51089DE9D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823" b="8862"/>
        <a:stretch/>
      </xdr:blipFill>
      <xdr:spPr>
        <a:xfrm>
          <a:off x="8249891" y="210845400"/>
          <a:ext cx="506194" cy="358044"/>
        </a:xfrm>
        <a:prstGeom prst="rect">
          <a:avLst/>
        </a:prstGeom>
      </xdr:spPr>
    </xdr:pic>
    <xdr:clientData/>
  </xdr:twoCellAnchor>
  <xdr:twoCellAnchor>
    <xdr:from>
      <xdr:col>4</xdr:col>
      <xdr:colOff>550759</xdr:colOff>
      <xdr:row>973</xdr:row>
      <xdr:rowOff>47249</xdr:rowOff>
    </xdr:from>
    <xdr:to>
      <xdr:col>5</xdr:col>
      <xdr:colOff>597471</xdr:colOff>
      <xdr:row>975</xdr:row>
      <xdr:rowOff>50977</xdr:rowOff>
    </xdr:to>
    <xdr:pic>
      <xdr:nvPicPr>
        <xdr:cNvPr id="153" name="Рисунок 7602">
          <a:extLst>
            <a:ext uri="{FF2B5EF4-FFF2-40B4-BE49-F238E27FC236}">
              <a16:creationId xmlns:a16="http://schemas.microsoft.com/office/drawing/2014/main" id="{E870D5B4-CA9D-47E8-BAEF-A6414CA996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738" b="10320"/>
        <a:stretch/>
      </xdr:blipFill>
      <xdr:spPr>
        <a:xfrm>
          <a:off x="8765227" y="208986568"/>
          <a:ext cx="657393" cy="457686"/>
        </a:xfrm>
        <a:prstGeom prst="rect">
          <a:avLst/>
        </a:prstGeom>
      </xdr:spPr>
    </xdr:pic>
    <xdr:clientData/>
  </xdr:twoCellAnchor>
  <xdr:twoCellAnchor>
    <xdr:from>
      <xdr:col>4</xdr:col>
      <xdr:colOff>600706</xdr:colOff>
      <xdr:row>975</xdr:row>
      <xdr:rowOff>61720</xdr:rowOff>
    </xdr:from>
    <xdr:to>
      <xdr:col>5</xdr:col>
      <xdr:colOff>583048</xdr:colOff>
      <xdr:row>977</xdr:row>
      <xdr:rowOff>6228</xdr:rowOff>
    </xdr:to>
    <xdr:pic>
      <xdr:nvPicPr>
        <xdr:cNvPr id="154" name="Рисунок 7607">
          <a:extLst>
            <a:ext uri="{FF2B5EF4-FFF2-40B4-BE49-F238E27FC236}">
              <a16:creationId xmlns:a16="http://schemas.microsoft.com/office/drawing/2014/main" id="{DF304141-66C5-4205-AAD9-F81A12315F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55" t="11619" r="11450" b="16721"/>
        <a:stretch/>
      </xdr:blipFill>
      <xdr:spPr>
        <a:xfrm>
          <a:off x="8815174" y="209454997"/>
          <a:ext cx="593023" cy="398465"/>
        </a:xfrm>
        <a:prstGeom prst="rect">
          <a:avLst/>
        </a:prstGeom>
      </xdr:spPr>
    </xdr:pic>
    <xdr:clientData/>
  </xdr:twoCellAnchor>
  <xdr:twoCellAnchor>
    <xdr:from>
      <xdr:col>4</xdr:col>
      <xdr:colOff>14321</xdr:colOff>
      <xdr:row>975</xdr:row>
      <xdr:rowOff>49864</xdr:rowOff>
    </xdr:from>
    <xdr:to>
      <xdr:col>4</xdr:col>
      <xdr:colOff>592317</xdr:colOff>
      <xdr:row>977</xdr:row>
      <xdr:rowOff>1</xdr:rowOff>
    </xdr:to>
    <xdr:pic>
      <xdr:nvPicPr>
        <xdr:cNvPr id="156" name="Рисунок 7643">
          <a:extLst>
            <a:ext uri="{FF2B5EF4-FFF2-40B4-BE49-F238E27FC236}">
              <a16:creationId xmlns:a16="http://schemas.microsoft.com/office/drawing/2014/main" id="{C50ECA75-F7F3-4EE9-9100-BCBB792D27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33" t="8791" r="9524" b="15385"/>
        <a:stretch/>
      </xdr:blipFill>
      <xdr:spPr>
        <a:xfrm>
          <a:off x="8228789" y="209443141"/>
          <a:ext cx="577996" cy="404094"/>
        </a:xfrm>
        <a:prstGeom prst="rect">
          <a:avLst/>
        </a:prstGeom>
      </xdr:spPr>
    </xdr:pic>
    <xdr:clientData/>
  </xdr:twoCellAnchor>
  <xdr:twoCellAnchor>
    <xdr:from>
      <xdr:col>5</xdr:col>
      <xdr:colOff>29309</xdr:colOff>
      <xdr:row>988</xdr:row>
      <xdr:rowOff>29662</xdr:rowOff>
    </xdr:from>
    <xdr:to>
      <xdr:col>5</xdr:col>
      <xdr:colOff>568571</xdr:colOff>
      <xdr:row>990</xdr:row>
      <xdr:rowOff>5292</xdr:rowOff>
    </xdr:to>
    <xdr:pic>
      <xdr:nvPicPr>
        <xdr:cNvPr id="157" name="Рисунок 7645">
          <a:extLst>
            <a:ext uri="{FF2B5EF4-FFF2-40B4-BE49-F238E27FC236}">
              <a16:creationId xmlns:a16="http://schemas.microsoft.com/office/drawing/2014/main" id="{D51FAA7B-43C7-4A2B-A08E-9DAA532D27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03" t="11780" r="8556" b="9494"/>
        <a:stretch/>
      </xdr:blipFill>
      <xdr:spPr>
        <a:xfrm>
          <a:off x="8850924" y="212023924"/>
          <a:ext cx="539262" cy="432830"/>
        </a:xfrm>
        <a:prstGeom prst="rect">
          <a:avLst/>
        </a:prstGeom>
      </xdr:spPr>
    </xdr:pic>
    <xdr:clientData/>
  </xdr:twoCellAnchor>
  <xdr:twoCellAnchor>
    <xdr:from>
      <xdr:col>5</xdr:col>
      <xdr:colOff>37089</xdr:colOff>
      <xdr:row>990</xdr:row>
      <xdr:rowOff>107134</xdr:rowOff>
    </xdr:from>
    <xdr:to>
      <xdr:col>5</xdr:col>
      <xdr:colOff>538194</xdr:colOff>
      <xdr:row>992</xdr:row>
      <xdr:rowOff>103098</xdr:rowOff>
    </xdr:to>
    <xdr:pic>
      <xdr:nvPicPr>
        <xdr:cNvPr id="158" name="Рисунок 7648">
          <a:extLst>
            <a:ext uri="{FF2B5EF4-FFF2-40B4-BE49-F238E27FC236}">
              <a16:creationId xmlns:a16="http://schemas.microsoft.com/office/drawing/2014/main" id="{9E16AF87-D527-4538-AEEB-41F98BDE1A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68" t="11014" r="12681" b="11908"/>
        <a:stretch/>
      </xdr:blipFill>
      <xdr:spPr>
        <a:xfrm>
          <a:off x="8861049" y="213131854"/>
          <a:ext cx="501105" cy="453164"/>
        </a:xfrm>
        <a:prstGeom prst="rect">
          <a:avLst/>
        </a:prstGeom>
      </xdr:spPr>
    </xdr:pic>
    <xdr:clientData/>
  </xdr:twoCellAnchor>
  <xdr:twoCellAnchor>
    <xdr:from>
      <xdr:col>4</xdr:col>
      <xdr:colOff>59950</xdr:colOff>
      <xdr:row>992</xdr:row>
      <xdr:rowOff>153783</xdr:rowOff>
    </xdr:from>
    <xdr:to>
      <xdr:col>4</xdr:col>
      <xdr:colOff>577085</xdr:colOff>
      <xdr:row>994</xdr:row>
      <xdr:rowOff>144124</xdr:rowOff>
    </xdr:to>
    <xdr:pic>
      <xdr:nvPicPr>
        <xdr:cNvPr id="159" name="Рисунок 7649">
          <a:extLst>
            <a:ext uri="{FF2B5EF4-FFF2-40B4-BE49-F238E27FC236}">
              <a16:creationId xmlns:a16="http://schemas.microsoft.com/office/drawing/2014/main" id="{2364B3B1-383A-467E-93EC-E7FA7FCD8D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88" t="11106" r="11213" b="11160"/>
        <a:stretch/>
      </xdr:blipFill>
      <xdr:spPr>
        <a:xfrm>
          <a:off x="8274310" y="213635703"/>
          <a:ext cx="517135" cy="455161"/>
        </a:xfrm>
        <a:prstGeom prst="rect">
          <a:avLst/>
        </a:prstGeom>
      </xdr:spPr>
    </xdr:pic>
    <xdr:clientData/>
  </xdr:twoCellAnchor>
  <xdr:twoCellAnchor>
    <xdr:from>
      <xdr:col>5</xdr:col>
      <xdr:colOff>8327</xdr:colOff>
      <xdr:row>992</xdr:row>
      <xdr:rowOff>151935</xdr:rowOff>
    </xdr:from>
    <xdr:to>
      <xdr:col>5</xdr:col>
      <xdr:colOff>515944</xdr:colOff>
      <xdr:row>994</xdr:row>
      <xdr:rowOff>133845</xdr:rowOff>
    </xdr:to>
    <xdr:pic>
      <xdr:nvPicPr>
        <xdr:cNvPr id="160" name="Рисунок 7650">
          <a:extLst>
            <a:ext uri="{FF2B5EF4-FFF2-40B4-BE49-F238E27FC236}">
              <a16:creationId xmlns:a16="http://schemas.microsoft.com/office/drawing/2014/main" id="{5C61EA51-BB77-4D96-906F-8CB9B7721D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03" t="10325" r="11215" b="13023"/>
        <a:stretch/>
      </xdr:blipFill>
      <xdr:spPr>
        <a:xfrm>
          <a:off x="8832287" y="213633855"/>
          <a:ext cx="507617" cy="446730"/>
        </a:xfrm>
        <a:prstGeom prst="rect">
          <a:avLst/>
        </a:prstGeom>
      </xdr:spPr>
    </xdr:pic>
    <xdr:clientData/>
  </xdr:twoCellAnchor>
  <xdr:twoCellAnchor>
    <xdr:from>
      <xdr:col>5</xdr:col>
      <xdr:colOff>6692</xdr:colOff>
      <xdr:row>997</xdr:row>
      <xdr:rowOff>9966</xdr:rowOff>
    </xdr:from>
    <xdr:to>
      <xdr:col>5</xdr:col>
      <xdr:colOff>548640</xdr:colOff>
      <xdr:row>998</xdr:row>
      <xdr:rowOff>206869</xdr:rowOff>
    </xdr:to>
    <xdr:pic>
      <xdr:nvPicPr>
        <xdr:cNvPr id="161" name="Рисунок 7677">
          <a:extLst>
            <a:ext uri="{FF2B5EF4-FFF2-40B4-BE49-F238E27FC236}">
              <a16:creationId xmlns:a16="http://schemas.microsoft.com/office/drawing/2014/main" id="{F6F6A876-B47A-4D77-94E2-98CC21118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0652" y="214650126"/>
          <a:ext cx="541948" cy="4255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6001</xdr:colOff>
      <xdr:row>994</xdr:row>
      <xdr:rowOff>189764</xdr:rowOff>
    </xdr:from>
    <xdr:to>
      <xdr:col>5</xdr:col>
      <xdr:colOff>577746</xdr:colOff>
      <xdr:row>996</xdr:row>
      <xdr:rowOff>192946</xdr:rowOff>
    </xdr:to>
    <xdr:pic>
      <xdr:nvPicPr>
        <xdr:cNvPr id="162" name="Рисунок 7679">
          <a:extLst>
            <a:ext uri="{FF2B5EF4-FFF2-40B4-BE49-F238E27FC236}">
              <a16:creationId xmlns:a16="http://schemas.microsoft.com/office/drawing/2014/main" id="{C350FCFD-5027-479F-B253-31A9E958C2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9961" y="214136504"/>
          <a:ext cx="571745" cy="468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42650</xdr:colOff>
      <xdr:row>994</xdr:row>
      <xdr:rowOff>223257</xdr:rowOff>
    </xdr:from>
    <xdr:to>
      <xdr:col>4</xdr:col>
      <xdr:colOff>585547</xdr:colOff>
      <xdr:row>996</xdr:row>
      <xdr:rowOff>137160</xdr:rowOff>
    </xdr:to>
    <xdr:pic>
      <xdr:nvPicPr>
        <xdr:cNvPr id="163" name="Рисунок 7681">
          <a:extLst>
            <a:ext uri="{FF2B5EF4-FFF2-40B4-BE49-F238E27FC236}">
              <a16:creationId xmlns:a16="http://schemas.microsoft.com/office/drawing/2014/main" id="{CBEC1907-6762-442C-8E9E-2B201F9284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7010" y="214169997"/>
          <a:ext cx="542897" cy="378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12830</xdr:colOff>
      <xdr:row>996</xdr:row>
      <xdr:rowOff>206065</xdr:rowOff>
    </xdr:from>
    <xdr:to>
      <xdr:col>4</xdr:col>
      <xdr:colOff>590227</xdr:colOff>
      <xdr:row>998</xdr:row>
      <xdr:rowOff>213361</xdr:rowOff>
    </xdr:to>
    <xdr:pic>
      <xdr:nvPicPr>
        <xdr:cNvPr id="164" name="Рисунок 7683">
          <a:extLst>
            <a:ext uri="{FF2B5EF4-FFF2-40B4-BE49-F238E27FC236}">
              <a16:creationId xmlns:a16="http://schemas.microsoft.com/office/drawing/2014/main" id="{61341E2A-34F2-4046-AE62-3FBE55F372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27190" y="214617625"/>
          <a:ext cx="577397" cy="4644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205741</xdr:colOff>
      <xdr:row>1034</xdr:row>
      <xdr:rowOff>53341</xdr:rowOff>
    </xdr:from>
    <xdr:to>
      <xdr:col>5</xdr:col>
      <xdr:colOff>283141</xdr:colOff>
      <xdr:row>1037</xdr:row>
      <xdr:rowOff>0</xdr:rowOff>
    </xdr:to>
    <xdr:pic>
      <xdr:nvPicPr>
        <xdr:cNvPr id="165" name="Рисунок 7573">
          <a:extLst>
            <a:ext uri="{FF2B5EF4-FFF2-40B4-BE49-F238E27FC236}">
              <a16:creationId xmlns:a16="http://schemas.microsoft.com/office/drawing/2014/main" id="{3EFB7B63-7885-4E30-918A-EBCD712695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35" t="13313" r="10399" b="15613"/>
        <a:stretch/>
      </xdr:blipFill>
      <xdr:spPr>
        <a:xfrm>
          <a:off x="8420101" y="183146701"/>
          <a:ext cx="687000" cy="647700"/>
        </a:xfrm>
        <a:prstGeom prst="rect">
          <a:avLst/>
        </a:prstGeom>
      </xdr:spPr>
    </xdr:pic>
    <xdr:clientData/>
  </xdr:twoCellAnchor>
  <xdr:twoCellAnchor editAs="oneCell">
    <xdr:from>
      <xdr:col>4</xdr:col>
      <xdr:colOff>83819</xdr:colOff>
      <xdr:row>628</xdr:row>
      <xdr:rowOff>22861</xdr:rowOff>
    </xdr:from>
    <xdr:to>
      <xdr:col>4</xdr:col>
      <xdr:colOff>642494</xdr:colOff>
      <xdr:row>631</xdr:row>
      <xdr:rowOff>22860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5724B96-540C-4A9B-9D4E-CE7C5604B6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8"/>
        <a:srcRect l="22864" r="17690"/>
        <a:stretch/>
      </xdr:blipFill>
      <xdr:spPr>
        <a:xfrm>
          <a:off x="8298179" y="157810201"/>
          <a:ext cx="557165" cy="685800"/>
        </a:xfrm>
        <a:prstGeom prst="rect">
          <a:avLst/>
        </a:prstGeom>
      </xdr:spPr>
    </xdr:pic>
    <xdr:clientData/>
  </xdr:twoCellAnchor>
  <xdr:twoCellAnchor>
    <xdr:from>
      <xdr:col>5</xdr:col>
      <xdr:colOff>91439</xdr:colOff>
      <xdr:row>628</xdr:row>
      <xdr:rowOff>121920</xdr:rowOff>
    </xdr:from>
    <xdr:to>
      <xdr:col>5</xdr:col>
      <xdr:colOff>510540</xdr:colOff>
      <xdr:row>630</xdr:row>
      <xdr:rowOff>198120</xdr:rowOff>
    </xdr:to>
    <xdr:pic>
      <xdr:nvPicPr>
        <xdr:cNvPr id="167" name="Рисунок 7531">
          <a:extLst>
            <a:ext uri="{FF2B5EF4-FFF2-40B4-BE49-F238E27FC236}">
              <a16:creationId xmlns:a16="http://schemas.microsoft.com/office/drawing/2014/main" id="{DEB639A8-B6C0-43FE-BF3B-C84E8B5B81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932" t="3647" r="22511" b="11249"/>
        <a:stretch/>
      </xdr:blipFill>
      <xdr:spPr>
        <a:xfrm>
          <a:off x="8915399" y="157909260"/>
          <a:ext cx="419101" cy="533400"/>
        </a:xfrm>
        <a:prstGeom prst="rect">
          <a:avLst/>
        </a:prstGeom>
      </xdr:spPr>
    </xdr:pic>
    <xdr:clientData/>
  </xdr:twoCellAnchor>
  <xdr:twoCellAnchor editAs="oneCell">
    <xdr:from>
      <xdr:col>4</xdr:col>
      <xdr:colOff>375987</xdr:colOff>
      <xdr:row>630</xdr:row>
      <xdr:rowOff>175260</xdr:rowOff>
    </xdr:from>
    <xdr:to>
      <xdr:col>5</xdr:col>
      <xdr:colOff>351407</xdr:colOff>
      <xdr:row>632</xdr:row>
      <xdr:rowOff>60964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30A7FBE-D5F8-40CC-A833-69224777C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7454967" y="156766260"/>
          <a:ext cx="818899" cy="34290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</xdr:colOff>
      <xdr:row>632</xdr:row>
      <xdr:rowOff>70076</xdr:rowOff>
    </xdr:from>
    <xdr:to>
      <xdr:col>4</xdr:col>
      <xdr:colOff>661070</xdr:colOff>
      <xdr:row>634</xdr:row>
      <xdr:rowOff>91439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1D49CE5A-D1E5-4C9F-845D-C51C5594C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7109460" y="157118276"/>
          <a:ext cx="629080" cy="478564"/>
        </a:xfrm>
        <a:prstGeom prst="rect">
          <a:avLst/>
        </a:prstGeom>
      </xdr:spPr>
    </xdr:pic>
    <xdr:clientData/>
  </xdr:twoCellAnchor>
  <xdr:twoCellAnchor editAs="oneCell">
    <xdr:from>
      <xdr:col>5</xdr:col>
      <xdr:colOff>220979</xdr:colOff>
      <xdr:row>631</xdr:row>
      <xdr:rowOff>208874</xdr:rowOff>
    </xdr:from>
    <xdr:to>
      <xdr:col>6</xdr:col>
      <xdr:colOff>1694</xdr:colOff>
      <xdr:row>634</xdr:row>
      <xdr:rowOff>76277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30117FE-2031-4E48-91E0-6B41A11BCB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2"/>
        <a:srcRect l="20961" r="16156"/>
        <a:stretch/>
      </xdr:blipFill>
      <xdr:spPr>
        <a:xfrm>
          <a:off x="7909559" y="157028474"/>
          <a:ext cx="373381" cy="553204"/>
        </a:xfrm>
        <a:prstGeom prst="rect">
          <a:avLst/>
        </a:prstGeom>
      </xdr:spPr>
    </xdr:pic>
    <xdr:clientData/>
  </xdr:twoCellAnchor>
  <xdr:twoCellAnchor>
    <xdr:from>
      <xdr:col>5</xdr:col>
      <xdr:colOff>129540</xdr:colOff>
      <xdr:row>912</xdr:row>
      <xdr:rowOff>228601</xdr:rowOff>
    </xdr:from>
    <xdr:to>
      <xdr:col>5</xdr:col>
      <xdr:colOff>593980</xdr:colOff>
      <xdr:row>915</xdr:row>
      <xdr:rowOff>205741</xdr:rowOff>
    </xdr:to>
    <xdr:pic>
      <xdr:nvPicPr>
        <xdr:cNvPr id="170" name="Рисунок 7678">
          <a:extLst>
            <a:ext uri="{FF2B5EF4-FFF2-40B4-BE49-F238E27FC236}">
              <a16:creationId xmlns:a16="http://schemas.microsoft.com/office/drawing/2014/main" id="{755CC0F4-69F5-4B05-A86B-0C70FD157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0" y="200101201"/>
          <a:ext cx="464440" cy="67818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76201</xdr:colOff>
      <xdr:row>913</xdr:row>
      <xdr:rowOff>53340</xdr:rowOff>
    </xdr:from>
    <xdr:to>
      <xdr:col>4</xdr:col>
      <xdr:colOff>509079</xdr:colOff>
      <xdr:row>915</xdr:row>
      <xdr:rowOff>10918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1B7BB776-BA38-4575-8472-5429247BA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8290561" y="200162160"/>
          <a:ext cx="432878" cy="397848"/>
        </a:xfrm>
        <a:prstGeom prst="rect">
          <a:avLst/>
        </a:prstGeom>
      </xdr:spPr>
    </xdr:pic>
    <xdr:clientData/>
  </xdr:twoCellAnchor>
  <xdr:twoCellAnchor editAs="oneCell">
    <xdr:from>
      <xdr:col>4</xdr:col>
      <xdr:colOff>68680</xdr:colOff>
      <xdr:row>911</xdr:row>
      <xdr:rowOff>60960</xdr:rowOff>
    </xdr:from>
    <xdr:to>
      <xdr:col>4</xdr:col>
      <xdr:colOff>693856</xdr:colOff>
      <xdr:row>913</xdr:row>
      <xdr:rowOff>30480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E3E149E3-E983-403E-BDE7-E11211EC4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283040" y="199697340"/>
          <a:ext cx="623666" cy="426719"/>
        </a:xfrm>
        <a:prstGeom prst="rect">
          <a:avLst/>
        </a:prstGeom>
      </xdr:spPr>
    </xdr:pic>
    <xdr:clientData/>
  </xdr:twoCellAnchor>
  <xdr:twoCellAnchor editAs="oneCell">
    <xdr:from>
      <xdr:col>4</xdr:col>
      <xdr:colOff>311822</xdr:colOff>
      <xdr:row>914</xdr:row>
      <xdr:rowOff>94628</xdr:rowOff>
    </xdr:from>
    <xdr:to>
      <xdr:col>4</xdr:col>
      <xdr:colOff>804921</xdr:colOff>
      <xdr:row>915</xdr:row>
      <xdr:rowOff>166938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56D3E39-BF04-4089-BB9E-47FD44912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 rot="20458035">
          <a:off x="8526182" y="200432048"/>
          <a:ext cx="491589" cy="300912"/>
        </a:xfrm>
        <a:prstGeom prst="rect">
          <a:avLst/>
        </a:prstGeom>
      </xdr:spPr>
    </xdr:pic>
    <xdr:clientData/>
  </xdr:twoCellAnchor>
  <xdr:twoCellAnchor>
    <xdr:from>
      <xdr:col>5</xdr:col>
      <xdr:colOff>22860</xdr:colOff>
      <xdr:row>911</xdr:row>
      <xdr:rowOff>60960</xdr:rowOff>
    </xdr:from>
    <xdr:to>
      <xdr:col>5</xdr:col>
      <xdr:colOff>511482</xdr:colOff>
      <xdr:row>913</xdr:row>
      <xdr:rowOff>38100</xdr:rowOff>
    </xdr:to>
    <xdr:pic>
      <xdr:nvPicPr>
        <xdr:cNvPr id="174" name="Рисунок 7600">
          <a:extLst>
            <a:ext uri="{FF2B5EF4-FFF2-40B4-BE49-F238E27FC236}">
              <a16:creationId xmlns:a16="http://schemas.microsoft.com/office/drawing/2014/main" id="{29828D54-65B2-4F9C-8558-86729FDD5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6820" y="199697340"/>
          <a:ext cx="488622" cy="449580"/>
        </a:xfrm>
        <a:prstGeom prst="rect">
          <a:avLst/>
        </a:prstGeom>
      </xdr:spPr>
    </xdr:pic>
    <xdr:clientData/>
  </xdr:twoCellAnchor>
  <xdr:twoCellAnchor editAs="oneCell">
    <xdr:from>
      <xdr:col>4</xdr:col>
      <xdr:colOff>365760</xdr:colOff>
      <xdr:row>943</xdr:row>
      <xdr:rowOff>51612</xdr:rowOff>
    </xdr:from>
    <xdr:to>
      <xdr:col>4</xdr:col>
      <xdr:colOff>839710</xdr:colOff>
      <xdr:row>945</xdr:row>
      <xdr:rowOff>161717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E2B801B3-EBCD-4ECB-9404-69271505C3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8"/>
        <a:srcRect l="22993" r="19818" b="8879"/>
        <a:stretch/>
      </xdr:blipFill>
      <xdr:spPr>
        <a:xfrm>
          <a:off x="8040189" y="206041983"/>
          <a:ext cx="472440" cy="567303"/>
        </a:xfrm>
        <a:prstGeom prst="rect">
          <a:avLst/>
        </a:prstGeom>
      </xdr:spPr>
    </xdr:pic>
    <xdr:clientData/>
  </xdr:twoCellAnchor>
  <xdr:twoCellAnchor>
    <xdr:from>
      <xdr:col>4</xdr:col>
      <xdr:colOff>77339</xdr:colOff>
      <xdr:row>15</xdr:row>
      <xdr:rowOff>166415</xdr:rowOff>
    </xdr:from>
    <xdr:to>
      <xdr:col>5</xdr:col>
      <xdr:colOff>546924</xdr:colOff>
      <xdr:row>21</xdr:row>
      <xdr:rowOff>83470</xdr:rowOff>
    </xdr:to>
    <xdr:pic>
      <xdr:nvPicPr>
        <xdr:cNvPr id="168" name="Рисунок 7661">
          <a:extLst>
            <a:ext uri="{FF2B5EF4-FFF2-40B4-BE49-F238E27FC236}">
              <a16:creationId xmlns:a16="http://schemas.microsoft.com/office/drawing/2014/main" id="{E02ADDA8-D4AD-4DF6-9C43-71E65FA7F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6925" y="3582277"/>
          <a:ext cx="1319171" cy="1283400"/>
        </a:xfrm>
        <a:prstGeom prst="rect">
          <a:avLst/>
        </a:prstGeom>
      </xdr:spPr>
    </xdr:pic>
    <xdr:clientData/>
  </xdr:twoCellAnchor>
  <xdr:twoCellAnchor>
    <xdr:from>
      <xdr:col>4</xdr:col>
      <xdr:colOff>39887</xdr:colOff>
      <xdr:row>636</xdr:row>
      <xdr:rowOff>26740</xdr:rowOff>
    </xdr:from>
    <xdr:to>
      <xdr:col>5</xdr:col>
      <xdr:colOff>235184</xdr:colOff>
      <xdr:row>638</xdr:row>
      <xdr:rowOff>106602</xdr:rowOff>
    </xdr:to>
    <xdr:pic>
      <xdr:nvPicPr>
        <xdr:cNvPr id="194" name="Рисунок 7536">
          <a:extLst>
            <a:ext uri="{FF2B5EF4-FFF2-40B4-BE49-F238E27FC236}">
              <a16:creationId xmlns:a16="http://schemas.microsoft.com/office/drawing/2014/main" id="{AC45F8E1-2556-46AC-9DA9-E59053AA44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895" b="16429"/>
        <a:stretch/>
      </xdr:blipFill>
      <xdr:spPr>
        <a:xfrm>
          <a:off x="8054998" y="150300666"/>
          <a:ext cx="806779" cy="531417"/>
        </a:xfrm>
        <a:prstGeom prst="rect">
          <a:avLst/>
        </a:prstGeom>
      </xdr:spPr>
    </xdr:pic>
    <xdr:clientData/>
  </xdr:twoCellAnchor>
  <xdr:twoCellAnchor>
    <xdr:from>
      <xdr:col>4</xdr:col>
      <xdr:colOff>381000</xdr:colOff>
      <xdr:row>643</xdr:row>
      <xdr:rowOff>15240</xdr:rowOff>
    </xdr:from>
    <xdr:to>
      <xdr:col>5</xdr:col>
      <xdr:colOff>274320</xdr:colOff>
      <xdr:row>645</xdr:row>
      <xdr:rowOff>0</xdr:rowOff>
    </xdr:to>
    <xdr:pic>
      <xdr:nvPicPr>
        <xdr:cNvPr id="197" name="Рисунок 7542">
          <a:extLst>
            <a:ext uri="{FF2B5EF4-FFF2-40B4-BE49-F238E27FC236}">
              <a16:creationId xmlns:a16="http://schemas.microsoft.com/office/drawing/2014/main" id="{9BEE5E19-C48A-4E11-BA4C-1A044B573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59980" y="168493440"/>
          <a:ext cx="502920" cy="444609"/>
        </a:xfrm>
        <a:prstGeom prst="rect">
          <a:avLst/>
        </a:prstGeom>
      </xdr:spPr>
    </xdr:pic>
    <xdr:clientData/>
  </xdr:twoCellAnchor>
  <xdr:twoCellAnchor editAs="oneCell">
    <xdr:from>
      <xdr:col>4</xdr:col>
      <xdr:colOff>213849</xdr:colOff>
      <xdr:row>697</xdr:row>
      <xdr:rowOff>40277</xdr:rowOff>
    </xdr:from>
    <xdr:to>
      <xdr:col>5</xdr:col>
      <xdr:colOff>168892</xdr:colOff>
      <xdr:row>705</xdr:row>
      <xdr:rowOff>2905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17B88E6C-BA97-434A-88D7-877AAACBE6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187" r="27812"/>
        <a:stretch/>
      </xdr:blipFill>
      <xdr:spPr>
        <a:xfrm>
          <a:off x="7289563" y="177727791"/>
          <a:ext cx="798522" cy="1774493"/>
        </a:xfrm>
        <a:prstGeom prst="rect">
          <a:avLst/>
        </a:prstGeom>
      </xdr:spPr>
    </xdr:pic>
    <xdr:clientData/>
  </xdr:twoCellAnchor>
  <xdr:twoCellAnchor editAs="oneCell">
    <xdr:from>
      <xdr:col>4</xdr:col>
      <xdr:colOff>213360</xdr:colOff>
      <xdr:row>691</xdr:row>
      <xdr:rowOff>16384</xdr:rowOff>
    </xdr:from>
    <xdr:to>
      <xdr:col>5</xdr:col>
      <xdr:colOff>177601</xdr:colOff>
      <xdr:row>697</xdr:row>
      <xdr:rowOff>1691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D52DA6F8-1DDB-48CC-BC7B-044FFAE25D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58" r="19163"/>
        <a:stretch/>
      </xdr:blipFill>
      <xdr:spPr>
        <a:xfrm>
          <a:off x="7292340" y="176038384"/>
          <a:ext cx="807720" cy="1339975"/>
        </a:xfrm>
        <a:prstGeom prst="rect">
          <a:avLst/>
        </a:prstGeom>
      </xdr:spPr>
    </xdr:pic>
    <xdr:clientData/>
  </xdr:twoCellAnchor>
  <xdr:twoCellAnchor editAs="oneCell">
    <xdr:from>
      <xdr:col>4</xdr:col>
      <xdr:colOff>322217</xdr:colOff>
      <xdr:row>706</xdr:row>
      <xdr:rowOff>55516</xdr:rowOff>
    </xdr:from>
    <xdr:to>
      <xdr:col>5</xdr:col>
      <xdr:colOff>139720</xdr:colOff>
      <xdr:row>709</xdr:row>
      <xdr:rowOff>195944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638DC5CF-BD27-49B3-B9F8-A3714FE042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73" t="9091" r="15455" b="6819"/>
        <a:stretch/>
      </xdr:blipFill>
      <xdr:spPr>
        <a:xfrm>
          <a:off x="7397931" y="179800430"/>
          <a:ext cx="660982" cy="826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10886</xdr:rowOff>
    </xdr:from>
    <xdr:to>
      <xdr:col>1</xdr:col>
      <xdr:colOff>3080374</xdr:colOff>
      <xdr:row>7</xdr:row>
      <xdr:rowOff>185216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F30BB3D-AA98-4554-AC70-EF888EC9C8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059" b="27157"/>
        <a:stretch/>
      </xdr:blipFill>
      <xdr:spPr>
        <a:xfrm>
          <a:off x="0" y="10886"/>
          <a:ext cx="3712028" cy="1774530"/>
        </a:xfrm>
        <a:prstGeom prst="rect">
          <a:avLst/>
        </a:prstGeom>
      </xdr:spPr>
    </xdr:pic>
    <xdr:clientData/>
  </xdr:twoCellAnchor>
  <xdr:twoCellAnchor editAs="oneCell">
    <xdr:from>
      <xdr:col>1</xdr:col>
      <xdr:colOff>3091012</xdr:colOff>
      <xdr:row>0</xdr:row>
      <xdr:rowOff>17970</xdr:rowOff>
    </xdr:from>
    <xdr:to>
      <xdr:col>5</xdr:col>
      <xdr:colOff>590505</xdr:colOff>
      <xdr:row>7</xdr:row>
      <xdr:rowOff>185057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21555F3B-67A5-482C-8A3C-89A4CD9D3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1498" y="17970"/>
          <a:ext cx="5250121" cy="1767287"/>
        </a:xfrm>
        <a:prstGeom prst="rect">
          <a:avLst/>
        </a:prstGeom>
      </xdr:spPr>
    </xdr:pic>
    <xdr:clientData/>
  </xdr:twoCellAnchor>
  <xdr:twoCellAnchor>
    <xdr:from>
      <xdr:col>4</xdr:col>
      <xdr:colOff>67798</xdr:colOff>
      <xdr:row>1112</xdr:row>
      <xdr:rowOff>26938</xdr:rowOff>
    </xdr:from>
    <xdr:to>
      <xdr:col>5</xdr:col>
      <xdr:colOff>549974</xdr:colOff>
      <xdr:row>1115</xdr:row>
      <xdr:rowOff>163286</xdr:rowOff>
    </xdr:to>
    <xdr:pic>
      <xdr:nvPicPr>
        <xdr:cNvPr id="179" name="Рисунок 7510">
          <a:extLst>
            <a:ext uri="{FF2B5EF4-FFF2-40B4-BE49-F238E27FC236}">
              <a16:creationId xmlns:a16="http://schemas.microsoft.com/office/drawing/2014/main" id="{09805253-31E9-4DC6-9D17-E4E2396807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59" r="15741" b="8181"/>
        <a:stretch/>
      </xdr:blipFill>
      <xdr:spPr>
        <a:xfrm>
          <a:off x="7143512" y="145939052"/>
          <a:ext cx="1091776" cy="822148"/>
        </a:xfrm>
        <a:prstGeom prst="rect">
          <a:avLst/>
        </a:prstGeom>
      </xdr:spPr>
    </xdr:pic>
    <xdr:clientData/>
  </xdr:twoCellAnchor>
  <xdr:twoCellAnchor>
    <xdr:from>
      <xdr:col>4</xdr:col>
      <xdr:colOff>56912</xdr:colOff>
      <xdr:row>1117</xdr:row>
      <xdr:rowOff>34197</xdr:rowOff>
    </xdr:from>
    <xdr:to>
      <xdr:col>5</xdr:col>
      <xdr:colOff>563689</xdr:colOff>
      <xdr:row>1120</xdr:row>
      <xdr:rowOff>195942</xdr:rowOff>
    </xdr:to>
    <xdr:pic>
      <xdr:nvPicPr>
        <xdr:cNvPr id="180" name="Рисунок 7511">
          <a:extLst>
            <a:ext uri="{FF2B5EF4-FFF2-40B4-BE49-F238E27FC236}">
              <a16:creationId xmlns:a16="http://schemas.microsoft.com/office/drawing/2014/main" id="{FBD82AA4-CE99-47A4-9703-C487FC179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2626" y="147089311"/>
          <a:ext cx="1116377" cy="847545"/>
        </a:xfrm>
        <a:prstGeom prst="rect">
          <a:avLst/>
        </a:prstGeom>
      </xdr:spPr>
    </xdr:pic>
    <xdr:clientData/>
  </xdr:twoCellAnchor>
  <xdr:twoCellAnchor>
    <xdr:from>
      <xdr:col>4</xdr:col>
      <xdr:colOff>143996</xdr:colOff>
      <xdr:row>1128</xdr:row>
      <xdr:rowOff>215433</xdr:rowOff>
    </xdr:from>
    <xdr:to>
      <xdr:col>5</xdr:col>
      <xdr:colOff>514169</xdr:colOff>
      <xdr:row>1132</xdr:row>
      <xdr:rowOff>54428</xdr:rowOff>
    </xdr:to>
    <xdr:pic>
      <xdr:nvPicPr>
        <xdr:cNvPr id="181" name="Рисунок 7519">
          <a:extLst>
            <a:ext uri="{FF2B5EF4-FFF2-40B4-BE49-F238E27FC236}">
              <a16:creationId xmlns:a16="http://schemas.microsoft.com/office/drawing/2014/main" id="{2A0DB1B0-CDE6-440E-B56D-9EE26B997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710" y="149785147"/>
          <a:ext cx="979773" cy="753395"/>
        </a:xfrm>
        <a:prstGeom prst="rect">
          <a:avLst/>
        </a:prstGeom>
      </xdr:spPr>
    </xdr:pic>
    <xdr:clientData/>
  </xdr:twoCellAnchor>
  <xdr:twoCellAnchor>
    <xdr:from>
      <xdr:col>4</xdr:col>
      <xdr:colOff>46026</xdr:colOff>
      <xdr:row>1122</xdr:row>
      <xdr:rowOff>16236</xdr:rowOff>
    </xdr:from>
    <xdr:to>
      <xdr:col>5</xdr:col>
      <xdr:colOff>566189</xdr:colOff>
      <xdr:row>1126</xdr:row>
      <xdr:rowOff>108860</xdr:rowOff>
    </xdr:to>
    <xdr:pic>
      <xdr:nvPicPr>
        <xdr:cNvPr id="182" name="Рисунок 7520">
          <a:extLst>
            <a:ext uri="{FF2B5EF4-FFF2-40B4-BE49-F238E27FC236}">
              <a16:creationId xmlns:a16="http://schemas.microsoft.com/office/drawing/2014/main" id="{EB26A0D8-9C2E-4847-8B66-C3A820BA8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1740" y="148214350"/>
          <a:ext cx="1129763" cy="1007024"/>
        </a:xfrm>
        <a:prstGeom prst="rect">
          <a:avLst/>
        </a:prstGeom>
      </xdr:spPr>
    </xdr:pic>
    <xdr:clientData/>
  </xdr:twoCellAnchor>
  <xdr:twoCellAnchor>
    <xdr:from>
      <xdr:col>4</xdr:col>
      <xdr:colOff>89567</xdr:colOff>
      <xdr:row>1133</xdr:row>
      <xdr:rowOff>81767</xdr:rowOff>
    </xdr:from>
    <xdr:to>
      <xdr:col>5</xdr:col>
      <xdr:colOff>566058</xdr:colOff>
      <xdr:row>1137</xdr:row>
      <xdr:rowOff>89422</xdr:rowOff>
    </xdr:to>
    <xdr:pic>
      <xdr:nvPicPr>
        <xdr:cNvPr id="183" name="Рисунок 7521">
          <a:extLst>
            <a:ext uri="{FF2B5EF4-FFF2-40B4-BE49-F238E27FC236}">
              <a16:creationId xmlns:a16="http://schemas.microsoft.com/office/drawing/2014/main" id="{65AE37C8-4737-43DE-88AB-A2C2184722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95" t="12561" r="11765" b="2421"/>
        <a:stretch/>
      </xdr:blipFill>
      <xdr:spPr>
        <a:xfrm>
          <a:off x="7165281" y="150794481"/>
          <a:ext cx="1086091" cy="922055"/>
        </a:xfrm>
        <a:prstGeom prst="rect">
          <a:avLst/>
        </a:prstGeom>
      </xdr:spPr>
    </xdr:pic>
    <xdr:clientData/>
  </xdr:twoCellAnchor>
  <xdr:twoCellAnchor>
    <xdr:from>
      <xdr:col>4</xdr:col>
      <xdr:colOff>35138</xdr:colOff>
      <xdr:row>1139</xdr:row>
      <xdr:rowOff>22512</xdr:rowOff>
    </xdr:from>
    <xdr:to>
      <xdr:col>5</xdr:col>
      <xdr:colOff>581967</xdr:colOff>
      <xdr:row>1144</xdr:row>
      <xdr:rowOff>32657</xdr:rowOff>
    </xdr:to>
    <xdr:pic>
      <xdr:nvPicPr>
        <xdr:cNvPr id="184" name="Рисунок 7522">
          <a:extLst>
            <a:ext uri="{FF2B5EF4-FFF2-40B4-BE49-F238E27FC236}">
              <a16:creationId xmlns:a16="http://schemas.microsoft.com/office/drawing/2014/main" id="{B6121E62-92A2-4D0E-BCD5-829135811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0852" y="152106826"/>
          <a:ext cx="1156429" cy="1153145"/>
        </a:xfrm>
        <a:prstGeom prst="rect">
          <a:avLst/>
        </a:prstGeom>
      </xdr:spPr>
    </xdr:pic>
    <xdr:clientData/>
  </xdr:twoCellAnchor>
  <xdr:twoCellAnchor>
    <xdr:from>
      <xdr:col>4</xdr:col>
      <xdr:colOff>46024</xdr:colOff>
      <xdr:row>1144</xdr:row>
      <xdr:rowOff>225372</xdr:rowOff>
    </xdr:from>
    <xdr:to>
      <xdr:col>5</xdr:col>
      <xdr:colOff>571117</xdr:colOff>
      <xdr:row>1150</xdr:row>
      <xdr:rowOff>10886</xdr:rowOff>
    </xdr:to>
    <xdr:pic>
      <xdr:nvPicPr>
        <xdr:cNvPr id="185" name="Рисунок 7523">
          <a:extLst>
            <a:ext uri="{FF2B5EF4-FFF2-40B4-BE49-F238E27FC236}">
              <a16:creationId xmlns:a16="http://schemas.microsoft.com/office/drawing/2014/main" id="{828C1B4A-B61E-4FEC-866E-881C73A8AB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16" t="16406" b="21484"/>
        <a:stretch/>
      </xdr:blipFill>
      <xdr:spPr>
        <a:xfrm>
          <a:off x="7121738" y="153452686"/>
          <a:ext cx="1134693" cy="1157114"/>
        </a:xfrm>
        <a:prstGeom prst="rect">
          <a:avLst/>
        </a:prstGeom>
      </xdr:spPr>
    </xdr:pic>
    <xdr:clientData/>
  </xdr:twoCellAnchor>
  <xdr:twoCellAnchor>
    <xdr:from>
      <xdr:col>4</xdr:col>
      <xdr:colOff>122223</xdr:colOff>
      <xdr:row>1151</xdr:row>
      <xdr:rowOff>65148</xdr:rowOff>
    </xdr:from>
    <xdr:to>
      <xdr:col>5</xdr:col>
      <xdr:colOff>573289</xdr:colOff>
      <xdr:row>1155</xdr:row>
      <xdr:rowOff>217715</xdr:rowOff>
    </xdr:to>
    <xdr:pic>
      <xdr:nvPicPr>
        <xdr:cNvPr id="186" name="Рисунок 7512">
          <a:extLst>
            <a:ext uri="{FF2B5EF4-FFF2-40B4-BE49-F238E27FC236}">
              <a16:creationId xmlns:a16="http://schemas.microsoft.com/office/drawing/2014/main" id="{4A8EE03C-A78F-45DD-B148-8B55C4A86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7937" y="154892662"/>
          <a:ext cx="1060666" cy="1066967"/>
        </a:xfrm>
        <a:prstGeom prst="rect">
          <a:avLst/>
        </a:prstGeom>
      </xdr:spPr>
    </xdr:pic>
    <xdr:clientData/>
  </xdr:twoCellAnchor>
  <xdr:twoCellAnchor>
    <xdr:from>
      <xdr:col>4</xdr:col>
      <xdr:colOff>78682</xdr:colOff>
      <xdr:row>1158</xdr:row>
      <xdr:rowOff>51688</xdr:rowOff>
    </xdr:from>
    <xdr:to>
      <xdr:col>5</xdr:col>
      <xdr:colOff>532105</xdr:colOff>
      <xdr:row>1163</xdr:row>
      <xdr:rowOff>0</xdr:rowOff>
    </xdr:to>
    <xdr:pic>
      <xdr:nvPicPr>
        <xdr:cNvPr id="187" name="Рисунок 7513">
          <a:extLst>
            <a:ext uri="{FF2B5EF4-FFF2-40B4-BE49-F238E27FC236}">
              <a16:creationId xmlns:a16="http://schemas.microsoft.com/office/drawing/2014/main" id="{586F3DE7-4E3D-409D-87BE-ADD9756511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50" t="9750"/>
        <a:stretch/>
      </xdr:blipFill>
      <xdr:spPr>
        <a:xfrm>
          <a:off x="7154396" y="156479402"/>
          <a:ext cx="1063023" cy="1091312"/>
        </a:xfrm>
        <a:prstGeom prst="rect">
          <a:avLst/>
        </a:prstGeom>
      </xdr:spPr>
    </xdr:pic>
    <xdr:clientData/>
  </xdr:twoCellAnchor>
  <xdr:twoCellAnchor>
    <xdr:from>
      <xdr:col>4</xdr:col>
      <xdr:colOff>24253</xdr:colOff>
      <xdr:row>1164</xdr:row>
      <xdr:rowOff>78541</xdr:rowOff>
    </xdr:from>
    <xdr:to>
      <xdr:col>5</xdr:col>
      <xdr:colOff>585232</xdr:colOff>
      <xdr:row>1169</xdr:row>
      <xdr:rowOff>21770</xdr:rowOff>
    </xdr:to>
    <xdr:pic>
      <xdr:nvPicPr>
        <xdr:cNvPr id="188" name="Рисунок 7514">
          <a:extLst>
            <a:ext uri="{FF2B5EF4-FFF2-40B4-BE49-F238E27FC236}">
              <a16:creationId xmlns:a16="http://schemas.microsoft.com/office/drawing/2014/main" id="{7F42668F-B1AF-4E29-9B91-E00512B028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01" t="15625" r="6875" b="20625"/>
        <a:stretch/>
      </xdr:blipFill>
      <xdr:spPr>
        <a:xfrm>
          <a:off x="7099967" y="157877855"/>
          <a:ext cx="1170579" cy="1086229"/>
        </a:xfrm>
        <a:prstGeom prst="rect">
          <a:avLst/>
        </a:prstGeom>
      </xdr:spPr>
    </xdr:pic>
    <xdr:clientData/>
  </xdr:twoCellAnchor>
  <xdr:twoCellAnchor>
    <xdr:from>
      <xdr:col>4</xdr:col>
      <xdr:colOff>111338</xdr:colOff>
      <xdr:row>1170</xdr:row>
      <xdr:rowOff>84407</xdr:rowOff>
    </xdr:from>
    <xdr:to>
      <xdr:col>5</xdr:col>
      <xdr:colOff>534555</xdr:colOff>
      <xdr:row>1173</xdr:row>
      <xdr:rowOff>76201</xdr:rowOff>
    </xdr:to>
    <xdr:pic>
      <xdr:nvPicPr>
        <xdr:cNvPr id="189" name="Рисунок 7515">
          <a:extLst>
            <a:ext uri="{FF2B5EF4-FFF2-40B4-BE49-F238E27FC236}">
              <a16:creationId xmlns:a16="http://schemas.microsoft.com/office/drawing/2014/main" id="{421879F5-C7F2-47E3-B64C-B39A88CC0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7052" y="159255321"/>
          <a:ext cx="1032817" cy="677594"/>
        </a:xfrm>
        <a:prstGeom prst="rect">
          <a:avLst/>
        </a:prstGeom>
      </xdr:spPr>
    </xdr:pic>
    <xdr:clientData/>
  </xdr:twoCellAnchor>
  <xdr:twoCellAnchor>
    <xdr:from>
      <xdr:col>4</xdr:col>
      <xdr:colOff>43543</xdr:colOff>
      <xdr:row>1101</xdr:row>
      <xdr:rowOff>65315</xdr:rowOff>
    </xdr:from>
    <xdr:to>
      <xdr:col>5</xdr:col>
      <xdr:colOff>522514</xdr:colOff>
      <xdr:row>1105</xdr:row>
      <xdr:rowOff>84305</xdr:rowOff>
    </xdr:to>
    <xdr:pic>
      <xdr:nvPicPr>
        <xdr:cNvPr id="190" name="Рисунок 7508">
          <a:extLst>
            <a:ext uri="{FF2B5EF4-FFF2-40B4-BE49-F238E27FC236}">
              <a16:creationId xmlns:a16="http://schemas.microsoft.com/office/drawing/2014/main" id="{A0C0D027-78BE-4C0D-AB0F-26DAB642D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19257" y="143462829"/>
          <a:ext cx="1088571" cy="933390"/>
        </a:xfrm>
        <a:prstGeom prst="rect">
          <a:avLst/>
        </a:prstGeom>
      </xdr:spPr>
    </xdr:pic>
    <xdr:clientData/>
  </xdr:twoCellAnchor>
  <xdr:twoCellAnchor>
    <xdr:from>
      <xdr:col>4</xdr:col>
      <xdr:colOff>54429</xdr:colOff>
      <xdr:row>1106</xdr:row>
      <xdr:rowOff>90304</xdr:rowOff>
    </xdr:from>
    <xdr:to>
      <xdr:col>5</xdr:col>
      <xdr:colOff>564191</xdr:colOff>
      <xdr:row>1109</xdr:row>
      <xdr:rowOff>119743</xdr:rowOff>
    </xdr:to>
    <xdr:pic>
      <xdr:nvPicPr>
        <xdr:cNvPr id="191" name="Рисунок 7509">
          <a:extLst>
            <a:ext uri="{FF2B5EF4-FFF2-40B4-BE49-F238E27FC236}">
              <a16:creationId xmlns:a16="http://schemas.microsoft.com/office/drawing/2014/main" id="{06D73A3B-60A7-47BF-BD9C-00C40A2372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83" t="20527" r="11611" b="28156"/>
        <a:stretch/>
      </xdr:blipFill>
      <xdr:spPr>
        <a:xfrm>
          <a:off x="7130143" y="144630818"/>
          <a:ext cx="1119362" cy="715239"/>
        </a:xfrm>
        <a:prstGeom prst="rect">
          <a:avLst/>
        </a:prstGeom>
      </xdr:spPr>
    </xdr:pic>
    <xdr:clientData/>
  </xdr:twoCellAnchor>
  <xdr:twoCellAnchor>
    <xdr:from>
      <xdr:col>4</xdr:col>
      <xdr:colOff>20725</xdr:colOff>
      <xdr:row>888</xdr:row>
      <xdr:rowOff>32658</xdr:rowOff>
    </xdr:from>
    <xdr:to>
      <xdr:col>5</xdr:col>
      <xdr:colOff>119743</xdr:colOff>
      <xdr:row>890</xdr:row>
      <xdr:rowOff>177180</xdr:rowOff>
    </xdr:to>
    <xdr:pic>
      <xdr:nvPicPr>
        <xdr:cNvPr id="192" name="Рисунок 7589">
          <a:extLst>
            <a:ext uri="{FF2B5EF4-FFF2-40B4-BE49-F238E27FC236}">
              <a16:creationId xmlns:a16="http://schemas.microsoft.com/office/drawing/2014/main" id="{BEB771FE-1B27-49C8-A6CF-0FADE42F0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96439" y="207438172"/>
          <a:ext cx="708618" cy="601722"/>
        </a:xfrm>
        <a:prstGeom prst="rect">
          <a:avLst/>
        </a:prstGeom>
      </xdr:spPr>
    </xdr:pic>
    <xdr:clientData/>
  </xdr:twoCellAnchor>
  <xdr:twoCellAnchor>
    <xdr:from>
      <xdr:col>4</xdr:col>
      <xdr:colOff>478972</xdr:colOff>
      <xdr:row>889</xdr:row>
      <xdr:rowOff>221166</xdr:rowOff>
    </xdr:from>
    <xdr:to>
      <xdr:col>5</xdr:col>
      <xdr:colOff>525237</xdr:colOff>
      <xdr:row>891</xdr:row>
      <xdr:rowOff>206829</xdr:rowOff>
    </xdr:to>
    <xdr:pic>
      <xdr:nvPicPr>
        <xdr:cNvPr id="193" name="Рисунок 7594">
          <a:extLst>
            <a:ext uri="{FF2B5EF4-FFF2-40B4-BE49-F238E27FC236}">
              <a16:creationId xmlns:a16="http://schemas.microsoft.com/office/drawing/2014/main" id="{E01244B5-B079-431B-A2F6-182773700A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736" b="11519"/>
        <a:stretch/>
      </xdr:blipFill>
      <xdr:spPr>
        <a:xfrm>
          <a:off x="7554686" y="207855280"/>
          <a:ext cx="655865" cy="442863"/>
        </a:xfrm>
        <a:prstGeom prst="rect">
          <a:avLst/>
        </a:prstGeom>
      </xdr:spPr>
    </xdr:pic>
    <xdr:clientData/>
  </xdr:twoCellAnchor>
  <xdr:twoCellAnchor>
    <xdr:from>
      <xdr:col>4</xdr:col>
      <xdr:colOff>283030</xdr:colOff>
      <xdr:row>717</xdr:row>
      <xdr:rowOff>43543</xdr:rowOff>
    </xdr:from>
    <xdr:to>
      <xdr:col>5</xdr:col>
      <xdr:colOff>163286</xdr:colOff>
      <xdr:row>719</xdr:row>
      <xdr:rowOff>214123</xdr:rowOff>
    </xdr:to>
    <xdr:pic>
      <xdr:nvPicPr>
        <xdr:cNvPr id="195" name="Рисунок 7690">
          <a:extLst>
            <a:ext uri="{FF2B5EF4-FFF2-40B4-BE49-F238E27FC236}">
              <a16:creationId xmlns:a16="http://schemas.microsoft.com/office/drawing/2014/main" id="{D44B28EA-DFFC-4C7D-BCB3-9DB26077A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8744" y="182760257"/>
          <a:ext cx="489856" cy="627780"/>
        </a:xfrm>
        <a:prstGeom prst="rect">
          <a:avLst/>
        </a:prstGeom>
      </xdr:spPr>
    </xdr:pic>
    <xdr:clientData/>
  </xdr:twoCellAnchor>
  <xdr:twoCellAnchor editAs="oneCell">
    <xdr:from>
      <xdr:col>4</xdr:col>
      <xdr:colOff>97972</xdr:colOff>
      <xdr:row>722</xdr:row>
      <xdr:rowOff>43542</xdr:rowOff>
    </xdr:from>
    <xdr:to>
      <xdr:col>5</xdr:col>
      <xdr:colOff>201551</xdr:colOff>
      <xdr:row>725</xdr:row>
      <xdr:rowOff>165233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1C506801-66B2-4CDD-B4F5-0A61E27A4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7173686" y="184589056"/>
          <a:ext cx="947058" cy="807493"/>
        </a:xfrm>
        <a:prstGeom prst="rect">
          <a:avLst/>
        </a:prstGeom>
      </xdr:spPr>
    </xdr:pic>
    <xdr:clientData/>
  </xdr:twoCellAnchor>
  <xdr:twoCellAnchor editAs="oneCell">
    <xdr:from>
      <xdr:col>4</xdr:col>
      <xdr:colOff>54427</xdr:colOff>
      <xdr:row>1051</xdr:row>
      <xdr:rowOff>141514</xdr:rowOff>
    </xdr:from>
    <xdr:to>
      <xdr:col>5</xdr:col>
      <xdr:colOff>378903</xdr:colOff>
      <xdr:row>1055</xdr:row>
      <xdr:rowOff>6048</xdr:rowOff>
    </xdr:to>
    <xdr:pic>
      <xdr:nvPicPr>
        <xdr:cNvPr id="198" name="Picture 197">
          <a:extLst>
            <a:ext uri="{FF2B5EF4-FFF2-40B4-BE49-F238E27FC236}">
              <a16:creationId xmlns:a16="http://schemas.microsoft.com/office/drawing/2014/main" id="{AF85495E-F6EF-4131-A3C1-A673F7B11E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047" b="14286"/>
        <a:stretch/>
      </xdr:blipFill>
      <xdr:spPr>
        <a:xfrm>
          <a:off x="7130141" y="111535028"/>
          <a:ext cx="1143000" cy="762000"/>
        </a:xfrm>
        <a:prstGeom prst="rect">
          <a:avLst/>
        </a:prstGeom>
      </xdr:spPr>
    </xdr:pic>
    <xdr:clientData/>
  </xdr:twoCellAnchor>
  <xdr:twoCellAnchor>
    <xdr:from>
      <xdr:col>4</xdr:col>
      <xdr:colOff>185057</xdr:colOff>
      <xdr:row>1047</xdr:row>
      <xdr:rowOff>43543</xdr:rowOff>
    </xdr:from>
    <xdr:to>
      <xdr:col>5</xdr:col>
      <xdr:colOff>424543</xdr:colOff>
      <xdr:row>1051</xdr:row>
      <xdr:rowOff>26089</xdr:rowOff>
    </xdr:to>
    <xdr:pic>
      <xdr:nvPicPr>
        <xdr:cNvPr id="199" name="Рисунок 7491">
          <a:extLst>
            <a:ext uri="{FF2B5EF4-FFF2-40B4-BE49-F238E27FC236}">
              <a16:creationId xmlns:a16="http://schemas.microsoft.com/office/drawing/2014/main" id="{E8094F71-535A-440F-A6E1-A6B68396E9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485" t="22984" r="19724" b="8524"/>
        <a:stretch/>
      </xdr:blipFill>
      <xdr:spPr>
        <a:xfrm>
          <a:off x="7260771" y="110522657"/>
          <a:ext cx="849086" cy="896946"/>
        </a:xfrm>
        <a:prstGeom prst="rect">
          <a:avLst/>
        </a:prstGeom>
      </xdr:spPr>
    </xdr:pic>
    <xdr:clientData/>
  </xdr:twoCellAnchor>
  <xdr:twoCellAnchor editAs="oneCell">
    <xdr:from>
      <xdr:col>4</xdr:col>
      <xdr:colOff>43543</xdr:colOff>
      <xdr:row>1062</xdr:row>
      <xdr:rowOff>32655</xdr:rowOff>
    </xdr:from>
    <xdr:to>
      <xdr:col>5</xdr:col>
      <xdr:colOff>310407</xdr:colOff>
      <xdr:row>1066</xdr:row>
      <xdr:rowOff>192260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760039AD-8091-4F69-9BBD-7AC957511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7972" y="137671626"/>
          <a:ext cx="1110343" cy="1074006"/>
        </a:xfrm>
        <a:prstGeom prst="rect">
          <a:avLst/>
        </a:prstGeom>
      </xdr:spPr>
    </xdr:pic>
    <xdr:clientData/>
  </xdr:twoCellAnchor>
  <xdr:twoCellAnchor>
    <xdr:from>
      <xdr:col>4</xdr:col>
      <xdr:colOff>141515</xdr:colOff>
      <xdr:row>710</xdr:row>
      <xdr:rowOff>2522</xdr:rowOff>
    </xdr:from>
    <xdr:to>
      <xdr:col>5</xdr:col>
      <xdr:colOff>468087</xdr:colOff>
      <xdr:row>713</xdr:row>
      <xdr:rowOff>172976</xdr:rowOff>
    </xdr:to>
    <xdr:pic>
      <xdr:nvPicPr>
        <xdr:cNvPr id="202" name="Рисунок 7668">
          <a:extLst>
            <a:ext uri="{FF2B5EF4-FFF2-40B4-BE49-F238E27FC236}">
              <a16:creationId xmlns:a16="http://schemas.microsoft.com/office/drawing/2014/main" id="{2AEB797B-6696-49D8-AA02-1C31BCAAC6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270" t="15942" r="14194" b="18116"/>
        <a:stretch/>
      </xdr:blipFill>
      <xdr:spPr>
        <a:xfrm>
          <a:off x="7217229" y="180661836"/>
          <a:ext cx="936172" cy="856254"/>
        </a:xfrm>
        <a:prstGeom prst="rect">
          <a:avLst/>
        </a:prstGeom>
      </xdr:spPr>
    </xdr:pic>
    <xdr:clientData/>
  </xdr:twoCellAnchor>
  <xdr:twoCellAnchor>
    <xdr:from>
      <xdr:col>4</xdr:col>
      <xdr:colOff>174171</xdr:colOff>
      <xdr:row>729</xdr:row>
      <xdr:rowOff>0</xdr:rowOff>
    </xdr:from>
    <xdr:to>
      <xdr:col>5</xdr:col>
      <xdr:colOff>280248</xdr:colOff>
      <xdr:row>731</xdr:row>
      <xdr:rowOff>217715</xdr:rowOff>
    </xdr:to>
    <xdr:pic>
      <xdr:nvPicPr>
        <xdr:cNvPr id="204" name="Рисунок 7559">
          <a:extLst>
            <a:ext uri="{FF2B5EF4-FFF2-40B4-BE49-F238E27FC236}">
              <a16:creationId xmlns:a16="http://schemas.microsoft.com/office/drawing/2014/main" id="{D8DC4BE8-BE84-4855-829A-32B0011CB0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214"/>
        <a:stretch/>
      </xdr:blipFill>
      <xdr:spPr>
        <a:xfrm>
          <a:off x="7249885" y="186396086"/>
          <a:ext cx="715677" cy="674915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726</xdr:row>
      <xdr:rowOff>32656</xdr:rowOff>
    </xdr:from>
    <xdr:to>
      <xdr:col>5</xdr:col>
      <xdr:colOff>257087</xdr:colOff>
      <xdr:row>728</xdr:row>
      <xdr:rowOff>163287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46A09D7E-CF98-4498-A299-5B7531DE9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7130143" y="185742942"/>
          <a:ext cx="1046137" cy="587829"/>
        </a:xfrm>
        <a:prstGeom prst="rect">
          <a:avLst/>
        </a:prstGeom>
      </xdr:spPr>
    </xdr:pic>
    <xdr:clientData/>
  </xdr:twoCellAnchor>
  <xdr:twoCellAnchor>
    <xdr:from>
      <xdr:col>4</xdr:col>
      <xdr:colOff>108857</xdr:colOff>
      <xdr:row>732</xdr:row>
      <xdr:rowOff>10885</xdr:rowOff>
    </xdr:from>
    <xdr:to>
      <xdr:col>5</xdr:col>
      <xdr:colOff>502799</xdr:colOff>
      <xdr:row>734</xdr:row>
      <xdr:rowOff>0</xdr:rowOff>
    </xdr:to>
    <xdr:pic>
      <xdr:nvPicPr>
        <xdr:cNvPr id="206" name="Рисунок 7670">
          <a:extLst>
            <a:ext uri="{FF2B5EF4-FFF2-40B4-BE49-F238E27FC236}">
              <a16:creationId xmlns:a16="http://schemas.microsoft.com/office/drawing/2014/main" id="{5B7029DF-A884-4F45-9AC6-98E4936216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4643" b="22024"/>
        <a:stretch/>
      </xdr:blipFill>
      <xdr:spPr>
        <a:xfrm>
          <a:off x="7184571" y="187092771"/>
          <a:ext cx="1003542" cy="453269"/>
        </a:xfrm>
        <a:prstGeom prst="rect">
          <a:avLst/>
        </a:prstGeom>
      </xdr:spPr>
    </xdr:pic>
    <xdr:clientData/>
  </xdr:twoCellAnchor>
  <xdr:twoCellAnchor editAs="oneCell">
    <xdr:from>
      <xdr:col>4</xdr:col>
      <xdr:colOff>21771</xdr:colOff>
      <xdr:row>320</xdr:row>
      <xdr:rowOff>177034</xdr:rowOff>
    </xdr:from>
    <xdr:to>
      <xdr:col>5</xdr:col>
      <xdr:colOff>38264</xdr:colOff>
      <xdr:row>324</xdr:row>
      <xdr:rowOff>3086</xdr:rowOff>
    </xdr:to>
    <xdr:pic>
      <xdr:nvPicPr>
        <xdr:cNvPr id="208" name="Рисунок 7676">
          <a:extLst>
            <a:ext uri="{FF2B5EF4-FFF2-40B4-BE49-F238E27FC236}">
              <a16:creationId xmlns:a16="http://schemas.microsoft.com/office/drawing/2014/main" id="{00000000-0008-0000-0000-0000FD1D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415" b="15853"/>
        <a:stretch/>
      </xdr:blipFill>
      <xdr:spPr>
        <a:xfrm>
          <a:off x="7097485" y="60592748"/>
          <a:ext cx="859972" cy="751338"/>
        </a:xfrm>
        <a:prstGeom prst="rect">
          <a:avLst/>
        </a:prstGeom>
      </xdr:spPr>
    </xdr:pic>
    <xdr:clientData/>
  </xdr:twoCellAnchor>
  <xdr:twoCellAnchor editAs="oneCell">
    <xdr:from>
      <xdr:col>4</xdr:col>
      <xdr:colOff>250366</xdr:colOff>
      <xdr:row>1200</xdr:row>
      <xdr:rowOff>46265</xdr:rowOff>
    </xdr:from>
    <xdr:to>
      <xdr:col>5</xdr:col>
      <xdr:colOff>123168</xdr:colOff>
      <xdr:row>1203</xdr:row>
      <xdr:rowOff>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6BBD745-61FE-4F3B-A58D-B13161175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7326080" y="162210751"/>
          <a:ext cx="716281" cy="639536"/>
        </a:xfrm>
        <a:prstGeom prst="rect">
          <a:avLst/>
        </a:prstGeom>
      </xdr:spPr>
    </xdr:pic>
    <xdr:clientData/>
  </xdr:twoCellAnchor>
  <xdr:twoCellAnchor editAs="oneCell">
    <xdr:from>
      <xdr:col>4</xdr:col>
      <xdr:colOff>27214</xdr:colOff>
      <xdr:row>919</xdr:row>
      <xdr:rowOff>226423</xdr:rowOff>
    </xdr:from>
    <xdr:to>
      <xdr:col>5</xdr:col>
      <xdr:colOff>317689</xdr:colOff>
      <xdr:row>924</xdr:row>
      <xdr:rowOff>167637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BD0416DA-E0D2-489E-B077-1EA7A1268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7334794" y="232956463"/>
          <a:ext cx="1133954" cy="1084217"/>
        </a:xfrm>
        <a:prstGeom prst="rect">
          <a:avLst/>
        </a:prstGeom>
      </xdr:spPr>
    </xdr:pic>
    <xdr:clientData/>
  </xdr:twoCellAnchor>
  <xdr:twoCellAnchor editAs="oneCell">
    <xdr:from>
      <xdr:col>4</xdr:col>
      <xdr:colOff>66454</xdr:colOff>
      <xdr:row>125</xdr:row>
      <xdr:rowOff>128829</xdr:rowOff>
    </xdr:from>
    <xdr:to>
      <xdr:col>5</xdr:col>
      <xdr:colOff>328224</xdr:colOff>
      <xdr:row>133</xdr:row>
      <xdr:rowOff>89746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991D2E62-A961-4425-A67B-7CDBA029A8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587" t="16242" r="27416" b="20574"/>
        <a:stretch/>
      </xdr:blipFill>
      <xdr:spPr>
        <a:xfrm rot="10950810">
          <a:off x="7142168" y="53229343"/>
          <a:ext cx="1105249" cy="1789716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479</xdr:row>
      <xdr:rowOff>1</xdr:rowOff>
    </xdr:from>
    <xdr:to>
      <xdr:col>5</xdr:col>
      <xdr:colOff>341177</xdr:colOff>
      <xdr:row>488</xdr:row>
      <xdr:rowOff>10715</xdr:rowOff>
    </xdr:to>
    <xdr:pic>
      <xdr:nvPicPr>
        <xdr:cNvPr id="207" name="Рисунок 757">
          <a:extLst>
            <a:ext uri="{FF2B5EF4-FFF2-40B4-BE49-F238E27FC236}">
              <a16:creationId xmlns:a16="http://schemas.microsoft.com/office/drawing/2014/main" id="{609CB48D-39BB-45D2-9577-FBA1FBAA4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4571" y="95511258"/>
          <a:ext cx="1075799" cy="2051181"/>
        </a:xfrm>
        <a:prstGeom prst="rect">
          <a:avLst/>
        </a:prstGeom>
      </xdr:spPr>
    </xdr:pic>
    <xdr:clientData/>
  </xdr:twoCellAnchor>
  <xdr:twoCellAnchor editAs="oneCell">
    <xdr:from>
      <xdr:col>4</xdr:col>
      <xdr:colOff>119743</xdr:colOff>
      <xdr:row>488</xdr:row>
      <xdr:rowOff>0</xdr:rowOff>
    </xdr:from>
    <xdr:to>
      <xdr:col>5</xdr:col>
      <xdr:colOff>278955</xdr:colOff>
      <xdr:row>495</xdr:row>
      <xdr:rowOff>97969</xdr:rowOff>
    </xdr:to>
    <xdr:pic>
      <xdr:nvPicPr>
        <xdr:cNvPr id="209" name="Рисунок 387" descr="http://www.iek.ru/partners/infobaza/files/images_videos/products/jpeg/f1091f7437467bc08d4d602fbc347883.png">
          <a:extLst>
            <a:ext uri="{FF2B5EF4-FFF2-40B4-BE49-F238E27FC236}">
              <a16:creationId xmlns:a16="http://schemas.microsoft.com/office/drawing/2014/main" id="{E59ED3EC-5C40-47C3-9334-E9B52A1E904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7195457" y="97568657"/>
          <a:ext cx="1002691" cy="1698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87086</xdr:colOff>
      <xdr:row>496</xdr:row>
      <xdr:rowOff>141514</xdr:rowOff>
    </xdr:from>
    <xdr:to>
      <xdr:col>5</xdr:col>
      <xdr:colOff>342841</xdr:colOff>
      <xdr:row>500</xdr:row>
      <xdr:rowOff>81474</xdr:rowOff>
    </xdr:to>
    <xdr:pic>
      <xdr:nvPicPr>
        <xdr:cNvPr id="210" name="Рисунок 17">
          <a:extLst>
            <a:ext uri="{FF2B5EF4-FFF2-40B4-BE49-F238E27FC236}">
              <a16:creationId xmlns:a16="http://schemas.microsoft.com/office/drawing/2014/main" id="{F9CB7BBC-FA7A-4495-B4B8-CC853CE7D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62800" y="95097600"/>
          <a:ext cx="1099234" cy="854360"/>
        </a:xfrm>
        <a:prstGeom prst="rect">
          <a:avLst/>
        </a:prstGeom>
      </xdr:spPr>
    </xdr:pic>
    <xdr:clientData/>
  </xdr:twoCellAnchor>
  <xdr:twoCellAnchor editAs="oneCell">
    <xdr:from>
      <xdr:col>4</xdr:col>
      <xdr:colOff>21772</xdr:colOff>
      <xdr:row>467</xdr:row>
      <xdr:rowOff>206829</xdr:rowOff>
    </xdr:from>
    <xdr:to>
      <xdr:col>5</xdr:col>
      <xdr:colOff>390803</xdr:colOff>
      <xdr:row>475</xdr:row>
      <xdr:rowOff>141514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3E6DECEE-CCE4-425F-935A-B38CD06BB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7097486" y="88990715"/>
          <a:ext cx="1211001" cy="1763485"/>
        </a:xfrm>
        <a:prstGeom prst="rect">
          <a:avLst/>
        </a:prstGeom>
      </xdr:spPr>
    </xdr:pic>
    <xdr:clientData/>
  </xdr:twoCellAnchor>
  <xdr:twoCellAnchor editAs="oneCell">
    <xdr:from>
      <xdr:col>4</xdr:col>
      <xdr:colOff>76201</xdr:colOff>
      <xdr:row>455</xdr:row>
      <xdr:rowOff>130629</xdr:rowOff>
    </xdr:from>
    <xdr:to>
      <xdr:col>5</xdr:col>
      <xdr:colOff>321113</xdr:colOff>
      <xdr:row>460</xdr:row>
      <xdr:rowOff>65312</xdr:rowOff>
    </xdr:to>
    <xdr:pic>
      <xdr:nvPicPr>
        <xdr:cNvPr id="200" name="Picture 199">
          <a:extLst>
            <a:ext uri="{FF2B5EF4-FFF2-40B4-BE49-F238E27FC236}">
              <a16:creationId xmlns:a16="http://schemas.microsoft.com/office/drawing/2014/main" id="{DE19EA53-C08E-4563-9328-5288662F31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14" t="5713" r="16428" b="8000"/>
        <a:stretch/>
      </xdr:blipFill>
      <xdr:spPr>
        <a:xfrm>
          <a:off x="7151915" y="86171315"/>
          <a:ext cx="1088391" cy="1077685"/>
        </a:xfrm>
        <a:prstGeom prst="rect">
          <a:avLst/>
        </a:prstGeom>
      </xdr:spPr>
    </xdr:pic>
    <xdr:clientData/>
  </xdr:twoCellAnchor>
  <xdr:twoCellAnchor editAs="oneCell">
    <xdr:from>
      <xdr:col>4</xdr:col>
      <xdr:colOff>27214</xdr:colOff>
      <xdr:row>780</xdr:row>
      <xdr:rowOff>163284</xdr:rowOff>
    </xdr:from>
    <xdr:to>
      <xdr:col>5</xdr:col>
      <xdr:colOff>345299</xdr:colOff>
      <xdr:row>788</xdr:row>
      <xdr:rowOff>98640</xdr:rowOff>
    </xdr:to>
    <xdr:pic>
      <xdr:nvPicPr>
        <xdr:cNvPr id="211" name="Рисунок 42">
          <a:extLst>
            <a:ext uri="{FF2B5EF4-FFF2-40B4-BE49-F238E27FC236}">
              <a16:creationId xmlns:a16="http://schemas.microsoft.com/office/drawing/2014/main" id="{33D86027-6148-424C-928B-440CE9C85F6F}"/>
            </a:ext>
            <a:ext uri="{C183D7F6-B498-43B3-948B-1728B52AA6E4}">
              <adec:decorative xmlns:adec="http://schemas.microsoft.com/office/drawing/2017/decorative" val="0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25" r="6107"/>
        <a:stretch>
          <a:fillRect/>
        </a:stretch>
      </xdr:blipFill>
      <xdr:spPr bwMode="auto">
        <a:xfrm>
          <a:off x="7334794" y="208890324"/>
          <a:ext cx="1161564" cy="17641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88</xdr:row>
      <xdr:rowOff>0</xdr:rowOff>
    </xdr:from>
    <xdr:to>
      <xdr:col>5</xdr:col>
      <xdr:colOff>380492</xdr:colOff>
      <xdr:row>93</xdr:row>
      <xdr:rowOff>199210</xdr:rowOff>
    </xdr:to>
    <xdr:pic>
      <xdr:nvPicPr>
        <xdr:cNvPr id="212" name="Picture 211">
          <a:extLst>
            <a:ext uri="{FF2B5EF4-FFF2-40B4-BE49-F238E27FC236}">
              <a16:creationId xmlns:a16="http://schemas.microsoft.com/office/drawing/2014/main" id="{77A56982-642A-4F4D-8FAE-434D8B35BC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7075714" y="19137086"/>
          <a:ext cx="1199016" cy="1342208"/>
        </a:xfrm>
        <a:prstGeom prst="rect">
          <a:avLst/>
        </a:prstGeom>
      </xdr:spPr>
    </xdr:pic>
    <xdr:clientData/>
  </xdr:twoCellAnchor>
  <xdr:twoCellAnchor editAs="oneCell">
    <xdr:from>
      <xdr:col>4</xdr:col>
      <xdr:colOff>65314</xdr:colOff>
      <xdr:row>1210</xdr:row>
      <xdr:rowOff>108855</xdr:rowOff>
    </xdr:from>
    <xdr:to>
      <xdr:col>5</xdr:col>
      <xdr:colOff>28349</xdr:colOff>
      <xdr:row>1213</xdr:row>
      <xdr:rowOff>82825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2F9B682-EEF7-4C98-AF39-57EF4B8EC8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858" b="20253"/>
        <a:stretch/>
      </xdr:blipFill>
      <xdr:spPr>
        <a:xfrm>
          <a:off x="9374966" y="277261507"/>
          <a:ext cx="815433" cy="669709"/>
        </a:xfrm>
        <a:prstGeom prst="rect">
          <a:avLst/>
        </a:prstGeom>
      </xdr:spPr>
    </xdr:pic>
    <xdr:clientData/>
  </xdr:twoCellAnchor>
  <xdr:twoCellAnchor editAs="oneCell">
    <xdr:from>
      <xdr:col>4</xdr:col>
      <xdr:colOff>19923</xdr:colOff>
      <xdr:row>1216</xdr:row>
      <xdr:rowOff>82751</xdr:rowOff>
    </xdr:from>
    <xdr:to>
      <xdr:col>6</xdr:col>
      <xdr:colOff>3555</xdr:colOff>
      <xdr:row>1221</xdr:row>
      <xdr:rowOff>130629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B85ED329-4C41-4D12-A638-09436EA07A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45" t="7458" b="25019"/>
        <a:stretch/>
      </xdr:blipFill>
      <xdr:spPr>
        <a:xfrm>
          <a:off x="8674066" y="278691722"/>
          <a:ext cx="1442317" cy="1190878"/>
        </a:xfrm>
        <a:prstGeom prst="rect">
          <a:avLst/>
        </a:prstGeom>
      </xdr:spPr>
    </xdr:pic>
    <xdr:clientData/>
  </xdr:twoCellAnchor>
  <xdr:twoCellAnchor editAs="oneCell">
    <xdr:from>
      <xdr:col>4</xdr:col>
      <xdr:colOff>17930</xdr:colOff>
      <xdr:row>603</xdr:row>
      <xdr:rowOff>44825</xdr:rowOff>
    </xdr:from>
    <xdr:to>
      <xdr:col>5</xdr:col>
      <xdr:colOff>382747</xdr:colOff>
      <xdr:row>606</xdr:row>
      <xdr:rowOff>196707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B0B20B7F-5565-489A-9167-6EF510CB0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0048" y="126841625"/>
          <a:ext cx="1183341" cy="851129"/>
        </a:xfrm>
        <a:prstGeom prst="rect">
          <a:avLst/>
        </a:prstGeom>
      </xdr:spPr>
    </xdr:pic>
    <xdr:clientData/>
  </xdr:twoCellAnchor>
  <xdr:twoCellAnchor editAs="oneCell">
    <xdr:from>
      <xdr:col>4</xdr:col>
      <xdr:colOff>76199</xdr:colOff>
      <xdr:row>883</xdr:row>
      <xdr:rowOff>10887</xdr:rowOff>
    </xdr:from>
    <xdr:to>
      <xdr:col>5</xdr:col>
      <xdr:colOff>332177</xdr:colOff>
      <xdr:row>886</xdr:row>
      <xdr:rowOff>185059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9AE972C1-572E-4D2F-A5BB-31AB18F22D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5"/>
        <a:srcRect b="9391"/>
        <a:stretch/>
      </xdr:blipFill>
      <xdr:spPr>
        <a:xfrm>
          <a:off x="7304313" y="225203658"/>
          <a:ext cx="1099457" cy="859972"/>
        </a:xfrm>
        <a:prstGeom prst="rect">
          <a:avLst/>
        </a:prstGeom>
      </xdr:spPr>
    </xdr:pic>
    <xdr:clientData/>
  </xdr:twoCellAnchor>
  <xdr:twoCellAnchor editAs="oneCell">
    <xdr:from>
      <xdr:col>3</xdr:col>
      <xdr:colOff>706582</xdr:colOff>
      <xdr:row>116</xdr:row>
      <xdr:rowOff>193965</xdr:rowOff>
    </xdr:from>
    <xdr:to>
      <xdr:col>5</xdr:col>
      <xdr:colOff>319086</xdr:colOff>
      <xdr:row>121</xdr:row>
      <xdr:rowOff>152401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919D46F9-D3A6-4CD4-BFDE-DEF17DD3D5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479" b="18478"/>
        <a:stretch/>
      </xdr:blipFill>
      <xdr:spPr>
        <a:xfrm>
          <a:off x="7245927" y="22098001"/>
          <a:ext cx="1351536" cy="1136072"/>
        </a:xfrm>
        <a:prstGeom prst="rect">
          <a:avLst/>
        </a:prstGeom>
      </xdr:spPr>
    </xdr:pic>
    <xdr:clientData/>
  </xdr:twoCellAnchor>
  <xdr:twoCellAnchor editAs="oneCell">
    <xdr:from>
      <xdr:col>4</xdr:col>
      <xdr:colOff>70972</xdr:colOff>
      <xdr:row>208</xdr:row>
      <xdr:rowOff>4619</xdr:rowOff>
    </xdr:from>
    <xdr:to>
      <xdr:col>5</xdr:col>
      <xdr:colOff>121721</xdr:colOff>
      <xdr:row>211</xdr:row>
      <xdr:rowOff>559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C64A2D40-0088-4FA5-9BFE-7DB64A5414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114" r="12967" b="4222"/>
        <a:stretch/>
      </xdr:blipFill>
      <xdr:spPr>
        <a:xfrm>
          <a:off x="8291336" y="55016401"/>
          <a:ext cx="894228" cy="688666"/>
        </a:xfrm>
        <a:prstGeom prst="rect">
          <a:avLst/>
        </a:prstGeom>
      </xdr:spPr>
    </xdr:pic>
    <xdr:clientData/>
  </xdr:twoCellAnchor>
  <xdr:twoCellAnchor editAs="oneCell">
    <xdr:from>
      <xdr:col>4</xdr:col>
      <xdr:colOff>23387</xdr:colOff>
      <xdr:row>1004</xdr:row>
      <xdr:rowOff>11826</xdr:rowOff>
    </xdr:from>
    <xdr:to>
      <xdr:col>4</xdr:col>
      <xdr:colOff>436179</xdr:colOff>
      <xdr:row>1005</xdr:row>
      <xdr:rowOff>194517</xdr:rowOff>
    </xdr:to>
    <xdr:pic>
      <xdr:nvPicPr>
        <xdr:cNvPr id="99" name="Рисунок 98">
          <a:extLst>
            <a:ext uri="{FF2B5EF4-FFF2-40B4-BE49-F238E27FC236}">
              <a16:creationId xmlns:a16="http://schemas.microsoft.com/office/drawing/2014/main" id="{2E32DBE5-FF37-4FA7-9B3D-C6AA13ED3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7333332" y="253910226"/>
          <a:ext cx="412792" cy="413920"/>
        </a:xfrm>
        <a:prstGeom prst="rect">
          <a:avLst/>
        </a:prstGeom>
      </xdr:spPr>
    </xdr:pic>
    <xdr:clientData/>
  </xdr:twoCellAnchor>
  <xdr:twoCellAnchor editAs="oneCell">
    <xdr:from>
      <xdr:col>4</xdr:col>
      <xdr:colOff>144255</xdr:colOff>
      <xdr:row>1005</xdr:row>
      <xdr:rowOff>200787</xdr:rowOff>
    </xdr:from>
    <xdr:to>
      <xdr:col>5</xdr:col>
      <xdr:colOff>265362</xdr:colOff>
      <xdr:row>1007</xdr:row>
      <xdr:rowOff>98229</xdr:rowOff>
    </xdr:to>
    <xdr:pic>
      <xdr:nvPicPr>
        <xdr:cNvPr id="126" name="Рисунок 125">
          <a:extLst>
            <a:ext uri="{FF2B5EF4-FFF2-40B4-BE49-F238E27FC236}">
              <a16:creationId xmlns:a16="http://schemas.microsoft.com/office/drawing/2014/main" id="{BF91C9E8-D16E-479E-B0A9-908790AB3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7454200" y="254330415"/>
          <a:ext cx="964586" cy="359896"/>
        </a:xfrm>
        <a:prstGeom prst="rect">
          <a:avLst/>
        </a:prstGeom>
      </xdr:spPr>
    </xdr:pic>
    <xdr:clientData/>
  </xdr:twoCellAnchor>
  <xdr:twoCellAnchor editAs="oneCell">
    <xdr:from>
      <xdr:col>4</xdr:col>
      <xdr:colOff>575099</xdr:colOff>
      <xdr:row>1004</xdr:row>
      <xdr:rowOff>11826</xdr:rowOff>
    </xdr:from>
    <xdr:to>
      <xdr:col>5</xdr:col>
      <xdr:colOff>384910</xdr:colOff>
      <xdr:row>1005</xdr:row>
      <xdr:rowOff>198392</xdr:rowOff>
    </xdr:to>
    <xdr:pic>
      <xdr:nvPicPr>
        <xdr:cNvPr id="203" name="Рисунок 202">
          <a:extLst>
            <a:ext uri="{FF2B5EF4-FFF2-40B4-BE49-F238E27FC236}">
              <a16:creationId xmlns:a16="http://schemas.microsoft.com/office/drawing/2014/main" id="{991A0C15-7654-4749-A3BD-7F2CED890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7885044" y="253910226"/>
          <a:ext cx="628335" cy="417795"/>
        </a:xfrm>
        <a:prstGeom prst="rect">
          <a:avLst/>
        </a:prstGeom>
      </xdr:spPr>
    </xdr:pic>
    <xdr:clientData/>
  </xdr:twoCellAnchor>
  <xdr:twoCellAnchor editAs="oneCell">
    <xdr:from>
      <xdr:col>4</xdr:col>
      <xdr:colOff>86185</xdr:colOff>
      <xdr:row>1009</xdr:row>
      <xdr:rowOff>10511</xdr:rowOff>
    </xdr:from>
    <xdr:to>
      <xdr:col>4</xdr:col>
      <xdr:colOff>485784</xdr:colOff>
      <xdr:row>1010</xdr:row>
      <xdr:rowOff>178150</xdr:rowOff>
    </xdr:to>
    <xdr:pic>
      <xdr:nvPicPr>
        <xdr:cNvPr id="220" name="Рисунок 219">
          <a:extLst>
            <a:ext uri="{FF2B5EF4-FFF2-40B4-BE49-F238E27FC236}">
              <a16:creationId xmlns:a16="http://schemas.microsoft.com/office/drawing/2014/main" id="{B28C458B-36CD-4C1E-BE69-FD69AC393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7396130" y="255065049"/>
          <a:ext cx="399599" cy="398868"/>
        </a:xfrm>
        <a:prstGeom prst="rect">
          <a:avLst/>
        </a:prstGeom>
      </xdr:spPr>
    </xdr:pic>
    <xdr:clientData/>
  </xdr:twoCellAnchor>
  <xdr:twoCellAnchor editAs="oneCell">
    <xdr:from>
      <xdr:col>4</xdr:col>
      <xdr:colOff>559553</xdr:colOff>
      <xdr:row>1009</xdr:row>
      <xdr:rowOff>10511</xdr:rowOff>
    </xdr:from>
    <xdr:to>
      <xdr:col>5</xdr:col>
      <xdr:colOff>331053</xdr:colOff>
      <xdr:row>1010</xdr:row>
      <xdr:rowOff>183930</xdr:rowOff>
    </xdr:to>
    <xdr:pic>
      <xdr:nvPicPr>
        <xdr:cNvPr id="224" name="Рисунок 223">
          <a:extLst>
            <a:ext uri="{FF2B5EF4-FFF2-40B4-BE49-F238E27FC236}">
              <a16:creationId xmlns:a16="http://schemas.microsoft.com/office/drawing/2014/main" id="{B6F84EEE-E84D-4718-A7EA-BDFFF93D8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7869498" y="255065049"/>
          <a:ext cx="614979" cy="404648"/>
        </a:xfrm>
        <a:prstGeom prst="rect">
          <a:avLst/>
        </a:prstGeom>
      </xdr:spPr>
    </xdr:pic>
    <xdr:clientData/>
  </xdr:twoCellAnchor>
  <xdr:twoCellAnchor editAs="oneCell">
    <xdr:from>
      <xdr:col>4</xdr:col>
      <xdr:colOff>100966</xdr:colOff>
      <xdr:row>1010</xdr:row>
      <xdr:rowOff>180048</xdr:rowOff>
    </xdr:from>
    <xdr:to>
      <xdr:col>5</xdr:col>
      <xdr:colOff>307141</xdr:colOff>
      <xdr:row>1012</xdr:row>
      <xdr:rowOff>113146</xdr:rowOff>
    </xdr:to>
    <xdr:pic>
      <xdr:nvPicPr>
        <xdr:cNvPr id="227" name="Рисунок 226">
          <a:extLst>
            <a:ext uri="{FF2B5EF4-FFF2-40B4-BE49-F238E27FC236}">
              <a16:creationId xmlns:a16="http://schemas.microsoft.com/office/drawing/2014/main" id="{C2DE518B-390F-4C92-8C08-76794B770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7408546" y="252569688"/>
          <a:ext cx="1049654" cy="390299"/>
        </a:xfrm>
        <a:prstGeom prst="rect">
          <a:avLst/>
        </a:prstGeom>
      </xdr:spPr>
    </xdr:pic>
    <xdr:clientData/>
  </xdr:twoCellAnchor>
  <xdr:twoCellAnchor editAs="oneCell">
    <xdr:from>
      <xdr:col>4</xdr:col>
      <xdr:colOff>30481</xdr:colOff>
      <xdr:row>1015</xdr:row>
      <xdr:rowOff>213361</xdr:rowOff>
    </xdr:from>
    <xdr:to>
      <xdr:col>5</xdr:col>
      <xdr:colOff>345242</xdr:colOff>
      <xdr:row>1017</xdr:row>
      <xdr:rowOff>114999</xdr:rowOff>
    </xdr:to>
    <xdr:pic>
      <xdr:nvPicPr>
        <xdr:cNvPr id="229" name="Рисунок 228">
          <a:extLst>
            <a:ext uri="{FF2B5EF4-FFF2-40B4-BE49-F238E27FC236}">
              <a16:creationId xmlns:a16="http://schemas.microsoft.com/office/drawing/2014/main" id="{54358E83-380D-41E5-9E58-A2284C87B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7338061" y="253974601"/>
          <a:ext cx="1158240" cy="358841"/>
        </a:xfrm>
        <a:prstGeom prst="rect">
          <a:avLst/>
        </a:prstGeom>
      </xdr:spPr>
    </xdr:pic>
    <xdr:clientData/>
  </xdr:twoCellAnchor>
  <xdr:twoCellAnchor editAs="oneCell">
    <xdr:from>
      <xdr:col>4</xdr:col>
      <xdr:colOff>521984</xdr:colOff>
      <xdr:row>1013</xdr:row>
      <xdr:rowOff>226425</xdr:rowOff>
    </xdr:from>
    <xdr:to>
      <xdr:col>5</xdr:col>
      <xdr:colOff>337621</xdr:colOff>
      <xdr:row>1015</xdr:row>
      <xdr:rowOff>208310</xdr:rowOff>
    </xdr:to>
    <xdr:pic>
      <xdr:nvPicPr>
        <xdr:cNvPr id="231" name="Рисунок 230">
          <a:extLst>
            <a:ext uri="{FF2B5EF4-FFF2-40B4-BE49-F238E27FC236}">
              <a16:creationId xmlns:a16="http://schemas.microsoft.com/office/drawing/2014/main" id="{83D08403-64FD-402F-B6EA-C9272F8AD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7829564" y="253530465"/>
          <a:ext cx="659116" cy="439081"/>
        </a:xfrm>
        <a:prstGeom prst="rect">
          <a:avLst/>
        </a:prstGeom>
      </xdr:spPr>
    </xdr:pic>
    <xdr:clientData/>
  </xdr:twoCellAnchor>
  <xdr:twoCellAnchor editAs="oneCell">
    <xdr:from>
      <xdr:col>4</xdr:col>
      <xdr:colOff>22862</xdr:colOff>
      <xdr:row>1019</xdr:row>
      <xdr:rowOff>1</xdr:rowOff>
    </xdr:from>
    <xdr:to>
      <xdr:col>4</xdr:col>
      <xdr:colOff>470455</xdr:colOff>
      <xdr:row>1020</xdr:row>
      <xdr:rowOff>213362</xdr:rowOff>
    </xdr:to>
    <xdr:pic>
      <xdr:nvPicPr>
        <xdr:cNvPr id="233" name="Рисунок 232">
          <a:extLst>
            <a:ext uri="{FF2B5EF4-FFF2-40B4-BE49-F238E27FC236}">
              <a16:creationId xmlns:a16="http://schemas.microsoft.com/office/drawing/2014/main" id="{B2548381-81E7-4C0D-A66B-8A74997AE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7330442" y="254675641"/>
          <a:ext cx="447593" cy="441959"/>
        </a:xfrm>
        <a:prstGeom prst="rect">
          <a:avLst/>
        </a:prstGeom>
      </xdr:spPr>
    </xdr:pic>
    <xdr:clientData/>
  </xdr:twoCellAnchor>
  <xdr:twoCellAnchor editAs="oneCell">
    <xdr:from>
      <xdr:col>4</xdr:col>
      <xdr:colOff>47627</xdr:colOff>
      <xdr:row>1020</xdr:row>
      <xdr:rowOff>214667</xdr:rowOff>
    </xdr:from>
    <xdr:to>
      <xdr:col>5</xdr:col>
      <xdr:colOff>323890</xdr:colOff>
      <xdr:row>1022</xdr:row>
      <xdr:rowOff>175257</xdr:rowOff>
    </xdr:to>
    <xdr:pic>
      <xdr:nvPicPr>
        <xdr:cNvPr id="234" name="Рисунок 233">
          <a:extLst>
            <a:ext uri="{FF2B5EF4-FFF2-40B4-BE49-F238E27FC236}">
              <a16:creationId xmlns:a16="http://schemas.microsoft.com/office/drawing/2014/main" id="{C1BFB104-EF9D-4A1D-A6A8-8649E9A45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7355207" y="255118907"/>
          <a:ext cx="1119742" cy="417793"/>
        </a:xfrm>
        <a:prstGeom prst="rect">
          <a:avLst/>
        </a:prstGeom>
      </xdr:spPr>
    </xdr:pic>
    <xdr:clientData/>
  </xdr:twoCellAnchor>
  <xdr:twoCellAnchor editAs="oneCell">
    <xdr:from>
      <xdr:col>4</xdr:col>
      <xdr:colOff>503633</xdr:colOff>
      <xdr:row>1019</xdr:row>
      <xdr:rowOff>1</xdr:rowOff>
    </xdr:from>
    <xdr:to>
      <xdr:col>5</xdr:col>
      <xdr:colOff>339216</xdr:colOff>
      <xdr:row>1020</xdr:row>
      <xdr:rowOff>213362</xdr:rowOff>
    </xdr:to>
    <xdr:pic>
      <xdr:nvPicPr>
        <xdr:cNvPr id="236" name="Рисунок 235">
          <a:extLst>
            <a:ext uri="{FF2B5EF4-FFF2-40B4-BE49-F238E27FC236}">
              <a16:creationId xmlns:a16="http://schemas.microsoft.com/office/drawing/2014/main" id="{35F38183-D7E9-4D3B-906D-96AB21870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7811213" y="254675641"/>
          <a:ext cx="679062" cy="44195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1024</xdr:row>
      <xdr:rowOff>1</xdr:rowOff>
    </xdr:from>
    <xdr:to>
      <xdr:col>5</xdr:col>
      <xdr:colOff>381212</xdr:colOff>
      <xdr:row>1029</xdr:row>
      <xdr:rowOff>3004</xdr:rowOff>
    </xdr:to>
    <xdr:pic>
      <xdr:nvPicPr>
        <xdr:cNvPr id="237" name="Рисунок 236">
          <a:extLst>
            <a:ext uri="{FF2B5EF4-FFF2-40B4-BE49-F238E27FC236}">
              <a16:creationId xmlns:a16="http://schemas.microsoft.com/office/drawing/2014/main" id="{1F4761B9-639B-4F18-BE59-414D47826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7309945" y="258754180"/>
          <a:ext cx="1213945" cy="1145628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1029</xdr:row>
      <xdr:rowOff>13253</xdr:rowOff>
    </xdr:from>
    <xdr:to>
      <xdr:col>5</xdr:col>
      <xdr:colOff>377629</xdr:colOff>
      <xdr:row>1032</xdr:row>
      <xdr:rowOff>112646</xdr:rowOff>
    </xdr:to>
    <xdr:pic>
      <xdr:nvPicPr>
        <xdr:cNvPr id="239" name="Рисунок 238">
          <a:extLst>
            <a:ext uri="{FF2B5EF4-FFF2-40B4-BE49-F238E27FC236}">
              <a16:creationId xmlns:a16="http://schemas.microsoft.com/office/drawing/2014/main" id="{7E8A3BD2-CB2F-4183-B1E4-7F8A06F8C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7308575" y="260696766"/>
          <a:ext cx="1196152" cy="795130"/>
        </a:xfrm>
        <a:prstGeom prst="rect">
          <a:avLst/>
        </a:prstGeom>
      </xdr:spPr>
    </xdr:pic>
    <xdr:clientData/>
  </xdr:twoCellAnchor>
  <xdr:twoCellAnchor editAs="oneCell">
    <xdr:from>
      <xdr:col>4</xdr:col>
      <xdr:colOff>318053</xdr:colOff>
      <xdr:row>1032</xdr:row>
      <xdr:rowOff>119271</xdr:rowOff>
    </xdr:from>
    <xdr:to>
      <xdr:col>5</xdr:col>
      <xdr:colOff>341</xdr:colOff>
      <xdr:row>1034</xdr:row>
      <xdr:rowOff>2658</xdr:rowOff>
    </xdr:to>
    <xdr:pic>
      <xdr:nvPicPr>
        <xdr:cNvPr id="241" name="Рисунок 240">
          <a:extLst>
            <a:ext uri="{FF2B5EF4-FFF2-40B4-BE49-F238E27FC236}">
              <a16:creationId xmlns:a16="http://schemas.microsoft.com/office/drawing/2014/main" id="{0B3C5914-D4BB-4262-B184-5CA036B4F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7626627" y="261498523"/>
          <a:ext cx="523459" cy="343900"/>
        </a:xfrm>
        <a:prstGeom prst="rect">
          <a:avLst/>
        </a:prstGeom>
      </xdr:spPr>
    </xdr:pic>
    <xdr:clientData/>
  </xdr:twoCellAnchor>
  <xdr:twoCellAnchor editAs="oneCell">
    <xdr:from>
      <xdr:col>4</xdr:col>
      <xdr:colOff>1907</xdr:colOff>
      <xdr:row>1022</xdr:row>
      <xdr:rowOff>130848</xdr:rowOff>
    </xdr:from>
    <xdr:to>
      <xdr:col>5</xdr:col>
      <xdr:colOff>377230</xdr:colOff>
      <xdr:row>1024</xdr:row>
      <xdr:rowOff>7886</xdr:rowOff>
    </xdr:to>
    <xdr:pic>
      <xdr:nvPicPr>
        <xdr:cNvPr id="243" name="Рисунок 242">
          <a:extLst>
            <a:ext uri="{FF2B5EF4-FFF2-40B4-BE49-F238E27FC236}">
              <a16:creationId xmlns:a16="http://schemas.microsoft.com/office/drawing/2014/main" id="{76592101-4B14-444C-8A2F-6B73EC69D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7309487" y="255492288"/>
          <a:ext cx="1217293" cy="334238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1017</xdr:row>
      <xdr:rowOff>114301</xdr:rowOff>
    </xdr:from>
    <xdr:to>
      <xdr:col>5</xdr:col>
      <xdr:colOff>382917</xdr:colOff>
      <xdr:row>1019</xdr:row>
      <xdr:rowOff>3269</xdr:rowOff>
    </xdr:to>
    <xdr:pic>
      <xdr:nvPicPr>
        <xdr:cNvPr id="244" name="Рисунок 243">
          <a:extLst>
            <a:ext uri="{FF2B5EF4-FFF2-40B4-BE49-F238E27FC236}">
              <a16:creationId xmlns:a16="http://schemas.microsoft.com/office/drawing/2014/main" id="{015CF687-BA71-4586-82B6-E62D072C9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7315200" y="254332741"/>
          <a:ext cx="1193821" cy="33528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1012</xdr:row>
      <xdr:rowOff>110361</xdr:rowOff>
    </xdr:from>
    <xdr:to>
      <xdr:col>5</xdr:col>
      <xdr:colOff>378945</xdr:colOff>
      <xdr:row>1014</xdr:row>
      <xdr:rowOff>1858</xdr:rowOff>
    </xdr:to>
    <xdr:pic>
      <xdr:nvPicPr>
        <xdr:cNvPr id="245" name="Рисунок 244">
          <a:extLst>
            <a:ext uri="{FF2B5EF4-FFF2-40B4-BE49-F238E27FC236}">
              <a16:creationId xmlns:a16="http://schemas.microsoft.com/office/drawing/2014/main" id="{D83F2A16-821D-4EB4-8F93-2AC9BD20A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7309945" y="255858582"/>
          <a:ext cx="1220915" cy="34684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1007</xdr:row>
      <xdr:rowOff>105102</xdr:rowOff>
    </xdr:from>
    <xdr:to>
      <xdr:col>5</xdr:col>
      <xdr:colOff>395159</xdr:colOff>
      <xdr:row>1009</xdr:row>
      <xdr:rowOff>2671</xdr:rowOff>
    </xdr:to>
    <xdr:pic>
      <xdr:nvPicPr>
        <xdr:cNvPr id="247" name="Рисунок 246">
          <a:extLst>
            <a:ext uri="{FF2B5EF4-FFF2-40B4-BE49-F238E27FC236}">
              <a16:creationId xmlns:a16="http://schemas.microsoft.com/office/drawing/2014/main" id="{FAED3682-B07F-4305-8E2D-D7BC10BC6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7309945" y="254697185"/>
          <a:ext cx="1237129" cy="352914"/>
        </a:xfrm>
        <a:prstGeom prst="rect">
          <a:avLst/>
        </a:prstGeom>
      </xdr:spPr>
    </xdr:pic>
    <xdr:clientData/>
  </xdr:twoCellAnchor>
  <xdr:twoCellAnchor editAs="oneCell">
    <xdr:from>
      <xdr:col>4</xdr:col>
      <xdr:colOff>511628</xdr:colOff>
      <xdr:row>686</xdr:row>
      <xdr:rowOff>87086</xdr:rowOff>
    </xdr:from>
    <xdr:to>
      <xdr:col>5</xdr:col>
      <xdr:colOff>297294</xdr:colOff>
      <xdr:row>689</xdr:row>
      <xdr:rowOff>124264</xdr:rowOff>
    </xdr:to>
    <xdr:pic>
      <xdr:nvPicPr>
        <xdr:cNvPr id="249" name="Рисунок 248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7826828" y="184817657"/>
          <a:ext cx="629145" cy="722979"/>
        </a:xfrm>
        <a:prstGeom prst="rect">
          <a:avLst/>
        </a:prstGeom>
      </xdr:spPr>
    </xdr:pic>
    <xdr:clientData/>
  </xdr:twoCellAnchor>
  <xdr:twoCellAnchor editAs="oneCell">
    <xdr:from>
      <xdr:col>4</xdr:col>
      <xdr:colOff>13253</xdr:colOff>
      <xdr:row>539</xdr:row>
      <xdr:rowOff>6626</xdr:rowOff>
    </xdr:from>
    <xdr:to>
      <xdr:col>4</xdr:col>
      <xdr:colOff>457468</xdr:colOff>
      <xdr:row>541</xdr:row>
      <xdr:rowOff>182877</xdr:rowOff>
    </xdr:to>
    <xdr:pic>
      <xdr:nvPicPr>
        <xdr:cNvPr id="250" name="Рисунок 249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7320833" y="111121466"/>
          <a:ext cx="444215" cy="633454"/>
        </a:xfrm>
        <a:prstGeom prst="rect">
          <a:avLst/>
        </a:prstGeom>
      </xdr:spPr>
    </xdr:pic>
    <xdr:clientData/>
  </xdr:twoCellAnchor>
  <xdr:twoCellAnchor editAs="oneCell">
    <xdr:from>
      <xdr:col>5</xdr:col>
      <xdr:colOff>148755</xdr:colOff>
      <xdr:row>539</xdr:row>
      <xdr:rowOff>22529</xdr:rowOff>
    </xdr:from>
    <xdr:to>
      <xdr:col>6</xdr:col>
      <xdr:colOff>2116</xdr:colOff>
      <xdr:row>542</xdr:row>
      <xdr:rowOff>3266</xdr:rowOff>
    </xdr:to>
    <xdr:pic>
      <xdr:nvPicPr>
        <xdr:cNvPr id="252" name="Рисунок 251">
          <a:extLst>
            <a:ext uri="{FF2B5EF4-FFF2-40B4-BE49-F238E27FC236}">
              <a16:creationId xmlns:a16="http://schemas.microsoft.com/office/drawing/2014/main" id="{FB22B695-4F9B-4ADC-A22E-CE6F0624CF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858" t="30274" r="28080" b="19269"/>
        <a:stretch/>
      </xdr:blipFill>
      <xdr:spPr>
        <a:xfrm>
          <a:off x="8065935" y="111137369"/>
          <a:ext cx="453724" cy="655651"/>
        </a:xfrm>
        <a:prstGeom prst="rect">
          <a:avLst/>
        </a:prstGeom>
      </xdr:spPr>
    </xdr:pic>
    <xdr:clientData/>
  </xdr:twoCellAnchor>
  <xdr:twoCellAnchor editAs="oneCell">
    <xdr:from>
      <xdr:col>4</xdr:col>
      <xdr:colOff>472965</xdr:colOff>
      <xdr:row>539</xdr:row>
      <xdr:rowOff>19050</xdr:rowOff>
    </xdr:from>
    <xdr:to>
      <xdr:col>4</xdr:col>
      <xdr:colOff>726722</xdr:colOff>
      <xdr:row>542</xdr:row>
      <xdr:rowOff>3004</xdr:rowOff>
    </xdr:to>
    <xdr:pic>
      <xdr:nvPicPr>
        <xdr:cNvPr id="256" name="Рисунок 255">
          <a:extLst>
            <a:ext uri="{FF2B5EF4-FFF2-40B4-BE49-F238E27FC236}">
              <a16:creationId xmlns:a16="http://schemas.microsoft.com/office/drawing/2014/main" id="{65B94271-9000-4F3A-9CCB-499E2325B4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687" t="36364" r="38889" b="17424"/>
        <a:stretch/>
      </xdr:blipFill>
      <xdr:spPr>
        <a:xfrm>
          <a:off x="7782910" y="112406167"/>
          <a:ext cx="252247" cy="664123"/>
        </a:xfrm>
        <a:prstGeom prst="rect">
          <a:avLst/>
        </a:prstGeom>
      </xdr:spPr>
    </xdr:pic>
    <xdr:clientData/>
  </xdr:twoCellAnchor>
  <xdr:twoCellAnchor editAs="oneCell">
    <xdr:from>
      <xdr:col>4</xdr:col>
      <xdr:colOff>26895</xdr:colOff>
      <xdr:row>1014</xdr:row>
      <xdr:rowOff>8965</xdr:rowOff>
    </xdr:from>
    <xdr:to>
      <xdr:col>4</xdr:col>
      <xdr:colOff>459749</xdr:colOff>
      <xdr:row>1016</xdr:row>
      <xdr:rowOff>2909</xdr:rowOff>
    </xdr:to>
    <xdr:pic>
      <xdr:nvPicPr>
        <xdr:cNvPr id="258" name="Рисунок 257">
          <a:extLst>
            <a:ext uri="{FF2B5EF4-FFF2-40B4-BE49-F238E27FC236}">
              <a16:creationId xmlns:a16="http://schemas.microsoft.com/office/drawing/2014/main" id="{22761ECB-99BC-4C4C-ABC3-285357D62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7700683" y="259895789"/>
          <a:ext cx="432854" cy="45114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400</xdr:row>
      <xdr:rowOff>0</xdr:rowOff>
    </xdr:from>
    <xdr:to>
      <xdr:col>4</xdr:col>
      <xdr:colOff>824541</xdr:colOff>
      <xdr:row>401</xdr:row>
      <xdr:rowOff>205868</xdr:rowOff>
    </xdr:to>
    <xdr:pic>
      <xdr:nvPicPr>
        <xdr:cNvPr id="260" name="Рисунок 259">
          <a:extLst>
            <a:ext uri="{FF2B5EF4-FFF2-40B4-BE49-F238E27FC236}">
              <a16:creationId xmlns:a16="http://schemas.microsoft.com/office/drawing/2014/main" id="{35874CE8-A7B6-40F7-A38A-C11DA8CB4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7673788" y="84608894"/>
          <a:ext cx="823031" cy="438950"/>
        </a:xfrm>
        <a:prstGeom prst="rect">
          <a:avLst/>
        </a:prstGeom>
      </xdr:spPr>
    </xdr:pic>
    <xdr:clientData/>
  </xdr:twoCellAnchor>
  <xdr:twoCellAnchor editAs="oneCell">
    <xdr:from>
      <xdr:col>4</xdr:col>
      <xdr:colOff>35858</xdr:colOff>
      <xdr:row>420</xdr:row>
      <xdr:rowOff>89646</xdr:rowOff>
    </xdr:from>
    <xdr:to>
      <xdr:col>5</xdr:col>
      <xdr:colOff>379755</xdr:colOff>
      <xdr:row>425</xdr:row>
      <xdr:rowOff>64285</xdr:rowOff>
    </xdr:to>
    <xdr:pic>
      <xdr:nvPicPr>
        <xdr:cNvPr id="263" name="Рисунок 262">
          <a:extLst>
            <a:ext uri="{FF2B5EF4-FFF2-40B4-BE49-F238E27FC236}">
              <a16:creationId xmlns:a16="http://schemas.microsoft.com/office/drawing/2014/main" id="{702B171C-142E-4977-983D-C4B727A9C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7709646" y="86563199"/>
          <a:ext cx="1176630" cy="1140051"/>
        </a:xfrm>
        <a:prstGeom prst="rect">
          <a:avLst/>
        </a:prstGeom>
      </xdr:spPr>
    </xdr:pic>
    <xdr:clientData/>
  </xdr:twoCellAnchor>
  <xdr:twoCellAnchor editAs="oneCell">
    <xdr:from>
      <xdr:col>4</xdr:col>
      <xdr:colOff>26895</xdr:colOff>
      <xdr:row>386</xdr:row>
      <xdr:rowOff>1</xdr:rowOff>
    </xdr:from>
    <xdr:to>
      <xdr:col>5</xdr:col>
      <xdr:colOff>380467</xdr:colOff>
      <xdr:row>389</xdr:row>
      <xdr:rowOff>116541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4E1EC943-7998-424B-B3F5-5E1F416D0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7700683" y="115608848"/>
          <a:ext cx="1186305" cy="815788"/>
        </a:xfrm>
        <a:prstGeom prst="rect">
          <a:avLst/>
        </a:prstGeom>
      </xdr:spPr>
    </xdr:pic>
    <xdr:clientData/>
  </xdr:twoCellAnchor>
  <xdr:twoCellAnchor editAs="oneCell">
    <xdr:from>
      <xdr:col>4</xdr:col>
      <xdr:colOff>26896</xdr:colOff>
      <xdr:row>376</xdr:row>
      <xdr:rowOff>35858</xdr:rowOff>
    </xdr:from>
    <xdr:to>
      <xdr:col>5</xdr:col>
      <xdr:colOff>389473</xdr:colOff>
      <xdr:row>380</xdr:row>
      <xdr:rowOff>134470</xdr:rowOff>
    </xdr:to>
    <xdr:pic>
      <xdr:nvPicPr>
        <xdr:cNvPr id="242" name="Рисунок 241" descr="德力西电气行程开关；JLXK1-111 不锈钢滚轮批发_工品汇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16" t="11747" r="9172" b="11488"/>
        <a:stretch/>
      </xdr:blipFill>
      <xdr:spPr bwMode="auto">
        <a:xfrm>
          <a:off x="7700684" y="84644752"/>
          <a:ext cx="1181101" cy="1030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26893</xdr:colOff>
      <xdr:row>380</xdr:row>
      <xdr:rowOff>215153</xdr:rowOff>
    </xdr:from>
    <xdr:to>
      <xdr:col>5</xdr:col>
      <xdr:colOff>381806</xdr:colOff>
      <xdr:row>385</xdr:row>
      <xdr:rowOff>152401</xdr:rowOff>
    </xdr:to>
    <xdr:pic>
      <xdr:nvPicPr>
        <xdr:cNvPr id="215" name="Рисунок 214">
          <a:extLst>
            <a:ext uri="{FF2B5EF4-FFF2-40B4-BE49-F238E27FC236}">
              <a16:creationId xmlns:a16="http://schemas.microsoft.com/office/drawing/2014/main" id="{42650A73-C040-41A3-BC61-DAE14AACE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7700681" y="114425506"/>
          <a:ext cx="1173437" cy="1102658"/>
        </a:xfrm>
        <a:prstGeom prst="rect">
          <a:avLst/>
        </a:prstGeom>
      </xdr:spPr>
    </xdr:pic>
    <xdr:clientData/>
  </xdr:twoCellAnchor>
  <xdr:twoCellAnchor editAs="oneCell">
    <xdr:from>
      <xdr:col>4</xdr:col>
      <xdr:colOff>26894</xdr:colOff>
      <xdr:row>389</xdr:row>
      <xdr:rowOff>197224</xdr:rowOff>
    </xdr:from>
    <xdr:to>
      <xdr:col>4</xdr:col>
      <xdr:colOff>448235</xdr:colOff>
      <xdr:row>393</xdr:row>
      <xdr:rowOff>29551</xdr:rowOff>
    </xdr:to>
    <xdr:pic>
      <xdr:nvPicPr>
        <xdr:cNvPr id="218" name="Рисунок 217">
          <a:extLst>
            <a:ext uri="{FF2B5EF4-FFF2-40B4-BE49-F238E27FC236}">
              <a16:creationId xmlns:a16="http://schemas.microsoft.com/office/drawing/2014/main" id="{31F4DDAD-CAAA-47A1-B47E-CB6E3A836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7700682" y="116505318"/>
          <a:ext cx="421341" cy="764655"/>
        </a:xfrm>
        <a:prstGeom prst="rect">
          <a:avLst/>
        </a:prstGeom>
      </xdr:spPr>
    </xdr:pic>
    <xdr:clientData/>
  </xdr:twoCellAnchor>
  <xdr:twoCellAnchor editAs="oneCell">
    <xdr:from>
      <xdr:col>4</xdr:col>
      <xdr:colOff>403413</xdr:colOff>
      <xdr:row>390</xdr:row>
      <xdr:rowOff>2</xdr:rowOff>
    </xdr:from>
    <xdr:to>
      <xdr:col>5</xdr:col>
      <xdr:colOff>347520</xdr:colOff>
      <xdr:row>392</xdr:row>
      <xdr:rowOff>134473</xdr:rowOff>
    </xdr:to>
    <xdr:pic>
      <xdr:nvPicPr>
        <xdr:cNvPr id="226" name="Рисунок 225">
          <a:extLst>
            <a:ext uri="{FF2B5EF4-FFF2-40B4-BE49-F238E27FC236}">
              <a16:creationId xmlns:a16="http://schemas.microsoft.com/office/drawing/2014/main" id="{34593B3A-FC1E-43F1-9AC0-D0C2E783D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8077201" y="116541178"/>
          <a:ext cx="787586" cy="600634"/>
        </a:xfrm>
        <a:prstGeom prst="rect">
          <a:avLst/>
        </a:prstGeom>
      </xdr:spPr>
    </xdr:pic>
    <xdr:clientData/>
  </xdr:twoCellAnchor>
  <xdr:twoCellAnchor editAs="oneCell">
    <xdr:from>
      <xdr:col>4</xdr:col>
      <xdr:colOff>388847</xdr:colOff>
      <xdr:row>392</xdr:row>
      <xdr:rowOff>220133</xdr:rowOff>
    </xdr:from>
    <xdr:to>
      <xdr:col>5</xdr:col>
      <xdr:colOff>304006</xdr:colOff>
      <xdr:row>398</xdr:row>
      <xdr:rowOff>170327</xdr:rowOff>
    </xdr:to>
    <xdr:pic>
      <xdr:nvPicPr>
        <xdr:cNvPr id="228" name="Рисунок 227">
          <a:extLst>
            <a:ext uri="{FF2B5EF4-FFF2-40B4-BE49-F238E27FC236}">
              <a16:creationId xmlns:a16="http://schemas.microsoft.com/office/drawing/2014/main" id="{7652A150-7937-4388-A511-3D6500BFFCD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8"/>
        <a:srcRect l="28803" t="9470" r="25719" b="10775"/>
        <a:stretch/>
      </xdr:blipFill>
      <xdr:spPr>
        <a:xfrm>
          <a:off x="8062635" y="117227474"/>
          <a:ext cx="758638" cy="1348692"/>
        </a:xfrm>
        <a:prstGeom prst="rect">
          <a:avLst/>
        </a:prstGeom>
      </xdr:spPr>
    </xdr:pic>
    <xdr:clientData/>
  </xdr:twoCellAnchor>
  <xdr:twoCellAnchor editAs="oneCell">
    <xdr:from>
      <xdr:col>4</xdr:col>
      <xdr:colOff>43545</xdr:colOff>
      <xdr:row>931</xdr:row>
      <xdr:rowOff>174176</xdr:rowOff>
    </xdr:from>
    <xdr:to>
      <xdr:col>5</xdr:col>
      <xdr:colOff>308438</xdr:colOff>
      <xdr:row>936</xdr:row>
      <xdr:rowOff>21776</xdr:rowOff>
    </xdr:to>
    <xdr:pic>
      <xdr:nvPicPr>
        <xdr:cNvPr id="246" name="Рисунок 245">
          <a:extLst>
            <a:ext uri="{FF2B5EF4-FFF2-40B4-BE49-F238E27FC236}">
              <a16:creationId xmlns:a16="http://schemas.microsoft.com/office/drawing/2014/main" id="{30E1FC80-0856-4FE3-88F2-A306C35D4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7974" y="241597547"/>
          <a:ext cx="1108372" cy="99060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76202</xdr:colOff>
      <xdr:row>403</xdr:row>
      <xdr:rowOff>43544</xdr:rowOff>
    </xdr:from>
    <xdr:to>
      <xdr:col>5</xdr:col>
      <xdr:colOff>310408</xdr:colOff>
      <xdr:row>407</xdr:row>
      <xdr:rowOff>206832</xdr:rowOff>
    </xdr:to>
    <xdr:pic>
      <xdr:nvPicPr>
        <xdr:cNvPr id="214" name="Рисунок 213">
          <a:extLst>
            <a:ext uri="{FF2B5EF4-FFF2-40B4-BE49-F238E27FC236}">
              <a16:creationId xmlns:a16="http://schemas.microsoft.com/office/drawing/2014/main" id="{5FCC5946-6C73-4D0D-9280-2ADF869E3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50631" y="88076315"/>
          <a:ext cx="1077685" cy="1077685"/>
        </a:xfrm>
        <a:prstGeom prst="rect">
          <a:avLst/>
        </a:prstGeom>
      </xdr:spPr>
    </xdr:pic>
    <xdr:clientData/>
  </xdr:twoCellAnchor>
  <xdr:twoCellAnchor editAs="oneCell">
    <xdr:from>
      <xdr:col>4</xdr:col>
      <xdr:colOff>65314</xdr:colOff>
      <xdr:row>408</xdr:row>
      <xdr:rowOff>152400</xdr:rowOff>
    </xdr:from>
    <xdr:to>
      <xdr:col>5</xdr:col>
      <xdr:colOff>299520</xdr:colOff>
      <xdr:row>413</xdr:row>
      <xdr:rowOff>87084</xdr:rowOff>
    </xdr:to>
    <xdr:pic>
      <xdr:nvPicPr>
        <xdr:cNvPr id="248" name="Рисунок 247">
          <a:extLst>
            <a:ext uri="{FF2B5EF4-FFF2-40B4-BE49-F238E27FC236}">
              <a16:creationId xmlns:a16="http://schemas.microsoft.com/office/drawing/2014/main" id="{08F0C368-1D3E-4983-B4EF-6F8ABE385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9743" y="89328171"/>
          <a:ext cx="1077685" cy="1077685"/>
        </a:xfrm>
        <a:prstGeom prst="rect">
          <a:avLst/>
        </a:prstGeom>
      </xdr:spPr>
    </xdr:pic>
    <xdr:clientData/>
  </xdr:twoCellAnchor>
  <xdr:twoCellAnchor editAs="oneCell">
    <xdr:from>
      <xdr:col>4</xdr:col>
      <xdr:colOff>43543</xdr:colOff>
      <xdr:row>1230</xdr:row>
      <xdr:rowOff>206828</xdr:rowOff>
    </xdr:from>
    <xdr:to>
      <xdr:col>5</xdr:col>
      <xdr:colOff>350486</xdr:colOff>
      <xdr:row>1238</xdr:row>
      <xdr:rowOff>65311</xdr:rowOff>
    </xdr:to>
    <xdr:pic>
      <xdr:nvPicPr>
        <xdr:cNvPr id="254" name="Рисунок 253">
          <a:extLst>
            <a:ext uri="{FF2B5EF4-FFF2-40B4-BE49-F238E27FC236}">
              <a16:creationId xmlns:a16="http://schemas.microsoft.com/office/drawing/2014/main" id="{540C7FC4-1239-4011-ADBA-40717721E7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34" r="15585"/>
        <a:stretch/>
      </xdr:blipFill>
      <xdr:spPr>
        <a:xfrm>
          <a:off x="7717972" y="276377399"/>
          <a:ext cx="1150422" cy="1687286"/>
        </a:xfrm>
        <a:prstGeom prst="rect">
          <a:avLst/>
        </a:prstGeom>
      </xdr:spPr>
    </xdr:pic>
    <xdr:clientData/>
  </xdr:twoCellAnchor>
  <xdr:twoCellAnchor editAs="oneCell">
    <xdr:from>
      <xdr:col>4</xdr:col>
      <xdr:colOff>65314</xdr:colOff>
      <xdr:row>1243</xdr:row>
      <xdr:rowOff>141515</xdr:rowOff>
    </xdr:from>
    <xdr:to>
      <xdr:col>5</xdr:col>
      <xdr:colOff>383003</xdr:colOff>
      <xdr:row>1251</xdr:row>
      <xdr:rowOff>725</xdr:rowOff>
    </xdr:to>
    <xdr:pic>
      <xdr:nvPicPr>
        <xdr:cNvPr id="255" name="Рисунок 254">
          <a:extLst>
            <a:ext uri="{FF2B5EF4-FFF2-40B4-BE49-F238E27FC236}">
              <a16:creationId xmlns:a16="http://schemas.microsoft.com/office/drawing/2014/main" id="{10BB645C-B607-4F14-9B5F-D57253E09A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34" r="15585"/>
        <a:stretch/>
      </xdr:blipFill>
      <xdr:spPr>
        <a:xfrm>
          <a:off x="7739743" y="279283886"/>
          <a:ext cx="1150422" cy="1687286"/>
        </a:xfrm>
        <a:prstGeom prst="rect">
          <a:avLst/>
        </a:prstGeom>
      </xdr:spPr>
    </xdr:pic>
    <xdr:clientData/>
  </xdr:twoCellAnchor>
  <xdr:twoCellAnchor>
    <xdr:from>
      <xdr:col>4</xdr:col>
      <xdr:colOff>32657</xdr:colOff>
      <xdr:row>849</xdr:row>
      <xdr:rowOff>119744</xdr:rowOff>
    </xdr:from>
    <xdr:to>
      <xdr:col>5</xdr:col>
      <xdr:colOff>580429</xdr:colOff>
      <xdr:row>854</xdr:row>
      <xdr:rowOff>212107</xdr:rowOff>
    </xdr:to>
    <xdr:pic>
      <xdr:nvPicPr>
        <xdr:cNvPr id="257" name="Рисунок 7410">
          <a:extLst>
            <a:ext uri="{FF2B5EF4-FFF2-40B4-BE49-F238E27FC236}">
              <a16:creationId xmlns:a16="http://schemas.microsoft.com/office/drawing/2014/main" id="{3AFB95C6-AB9E-4C32-8183-11578FB5D2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31" r="16118" b="4811"/>
        <a:stretch/>
      </xdr:blipFill>
      <xdr:spPr>
        <a:xfrm>
          <a:off x="7707086" y="184621715"/>
          <a:ext cx="1157372" cy="1235363"/>
        </a:xfrm>
        <a:prstGeom prst="rect">
          <a:avLst/>
        </a:prstGeom>
      </xdr:spPr>
    </xdr:pic>
    <xdr:clientData/>
  </xdr:twoCellAnchor>
  <xdr:twoCellAnchor>
    <xdr:from>
      <xdr:col>4</xdr:col>
      <xdr:colOff>54428</xdr:colOff>
      <xdr:row>855</xdr:row>
      <xdr:rowOff>0</xdr:rowOff>
    </xdr:from>
    <xdr:to>
      <xdr:col>5</xdr:col>
      <xdr:colOff>602200</xdr:colOff>
      <xdr:row>860</xdr:row>
      <xdr:rowOff>92363</xdr:rowOff>
    </xdr:to>
    <xdr:pic>
      <xdr:nvPicPr>
        <xdr:cNvPr id="259" name="Рисунок 7410">
          <a:extLst>
            <a:ext uri="{FF2B5EF4-FFF2-40B4-BE49-F238E27FC236}">
              <a16:creationId xmlns:a16="http://schemas.microsoft.com/office/drawing/2014/main" id="{D91C6DAD-128C-4813-A96A-02ABD5060C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31" r="16118" b="4811"/>
        <a:stretch/>
      </xdr:blipFill>
      <xdr:spPr>
        <a:xfrm>
          <a:off x="7728857" y="185873571"/>
          <a:ext cx="1157372" cy="1235363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</xdr:colOff>
      <xdr:row>1254</xdr:row>
      <xdr:rowOff>69273</xdr:rowOff>
    </xdr:from>
    <xdr:to>
      <xdr:col>5</xdr:col>
      <xdr:colOff>334158</xdr:colOff>
      <xdr:row>1261</xdr:row>
      <xdr:rowOff>133238</xdr:rowOff>
    </xdr:to>
    <xdr:pic>
      <xdr:nvPicPr>
        <xdr:cNvPr id="169" name="Рисунок 168">
          <a:extLst>
            <a:ext uri="{FF2B5EF4-FFF2-40B4-BE49-F238E27FC236}">
              <a16:creationId xmlns:a16="http://schemas.microsoft.com/office/drawing/2014/main" id="{7F784C40-429C-46B0-B2F9-C739BCC4BB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761" t="-1" r="28748" b="2778"/>
        <a:stretch/>
      </xdr:blipFill>
      <xdr:spPr>
        <a:xfrm>
          <a:off x="7703127" y="297069164"/>
          <a:ext cx="1149928" cy="1712658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152401</xdr:colOff>
      <xdr:row>1269</xdr:row>
      <xdr:rowOff>41563</xdr:rowOff>
    </xdr:from>
    <xdr:to>
      <xdr:col>5</xdr:col>
      <xdr:colOff>249126</xdr:colOff>
      <xdr:row>1272</xdr:row>
      <xdr:rowOff>180108</xdr:rowOff>
    </xdr:to>
    <xdr:pic>
      <xdr:nvPicPr>
        <xdr:cNvPr id="216" name="Рисунок 215">
          <a:extLst>
            <a:ext uri="{FF2B5EF4-FFF2-40B4-BE49-F238E27FC236}">
              <a16:creationId xmlns:a16="http://schemas.microsoft.com/office/drawing/2014/main" id="{4355CA14-98B1-49C2-800C-119C5600C4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987" t="16624" r="9957" b="16883"/>
        <a:stretch/>
      </xdr:blipFill>
      <xdr:spPr>
        <a:xfrm>
          <a:off x="7827819" y="300574363"/>
          <a:ext cx="940204" cy="845127"/>
        </a:xfrm>
        <a:prstGeom prst="rect">
          <a:avLst/>
        </a:prstGeom>
      </xdr:spPr>
    </xdr:pic>
    <xdr:clientData/>
  </xdr:twoCellAnchor>
  <xdr:twoCellAnchor editAs="oneCell">
    <xdr:from>
      <xdr:col>4</xdr:col>
      <xdr:colOff>27710</xdr:colOff>
      <xdr:row>1264</xdr:row>
      <xdr:rowOff>13854</xdr:rowOff>
    </xdr:from>
    <xdr:to>
      <xdr:col>5</xdr:col>
      <xdr:colOff>306449</xdr:colOff>
      <xdr:row>1268</xdr:row>
      <xdr:rowOff>193963</xdr:rowOff>
    </xdr:to>
    <xdr:pic>
      <xdr:nvPicPr>
        <xdr:cNvPr id="232" name="Рисунок 231">
          <a:extLst>
            <a:ext uri="{FF2B5EF4-FFF2-40B4-BE49-F238E27FC236}">
              <a16:creationId xmlns:a16="http://schemas.microsoft.com/office/drawing/2014/main" id="{D189967F-3A25-4B55-9B16-57506E75A6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8" t="16864" r="14933" b="15152"/>
        <a:stretch/>
      </xdr:blipFill>
      <xdr:spPr>
        <a:xfrm>
          <a:off x="7703128" y="299369018"/>
          <a:ext cx="1122218" cy="1122217"/>
        </a:xfrm>
        <a:prstGeom prst="rect">
          <a:avLst/>
        </a:prstGeom>
      </xdr:spPr>
    </xdr:pic>
    <xdr:clientData/>
  </xdr:twoCellAnchor>
  <xdr:twoCellAnchor editAs="oneCell">
    <xdr:from>
      <xdr:col>4</xdr:col>
      <xdr:colOff>69273</xdr:colOff>
      <xdr:row>1279</xdr:row>
      <xdr:rowOff>41565</xdr:rowOff>
    </xdr:from>
    <xdr:to>
      <xdr:col>5</xdr:col>
      <xdr:colOff>320304</xdr:colOff>
      <xdr:row>1282</xdr:row>
      <xdr:rowOff>152399</xdr:rowOff>
    </xdr:to>
    <xdr:pic>
      <xdr:nvPicPr>
        <xdr:cNvPr id="238" name="Рисунок 237">
          <a:extLst>
            <a:ext uri="{FF2B5EF4-FFF2-40B4-BE49-F238E27FC236}">
              <a16:creationId xmlns:a16="http://schemas.microsoft.com/office/drawing/2014/main" id="{54990345-DEE5-4F19-9AC0-B76A64D5B2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1613"/>
        <a:stretch/>
      </xdr:blipFill>
      <xdr:spPr>
        <a:xfrm>
          <a:off x="7744691" y="302929638"/>
          <a:ext cx="1094510" cy="817416"/>
        </a:xfrm>
        <a:prstGeom prst="rect">
          <a:avLst/>
        </a:prstGeom>
      </xdr:spPr>
    </xdr:pic>
    <xdr:clientData/>
  </xdr:twoCellAnchor>
  <xdr:twoCellAnchor editAs="oneCell">
    <xdr:from>
      <xdr:col>4</xdr:col>
      <xdr:colOff>27542</xdr:colOff>
      <xdr:row>1274</xdr:row>
      <xdr:rowOff>27709</xdr:rowOff>
    </xdr:from>
    <xdr:to>
      <xdr:col>5</xdr:col>
      <xdr:colOff>377230</xdr:colOff>
      <xdr:row>1277</xdr:row>
      <xdr:rowOff>83125</xdr:rowOff>
    </xdr:to>
    <xdr:pic>
      <xdr:nvPicPr>
        <xdr:cNvPr id="261" name="Рисунок 260">
          <a:extLst>
            <a:ext uri="{FF2B5EF4-FFF2-40B4-BE49-F238E27FC236}">
              <a16:creationId xmlns:a16="http://schemas.microsoft.com/office/drawing/2014/main" id="{D652C86C-1C89-4323-A6D5-05D09A65C8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1613"/>
        <a:stretch/>
      </xdr:blipFill>
      <xdr:spPr>
        <a:xfrm>
          <a:off x="7702960" y="301738145"/>
          <a:ext cx="1191658" cy="761999"/>
        </a:xfrm>
        <a:prstGeom prst="rect">
          <a:avLst/>
        </a:prstGeom>
      </xdr:spPr>
    </xdr:pic>
    <xdr:clientData/>
  </xdr:twoCellAnchor>
  <xdr:twoCellAnchor editAs="oneCell">
    <xdr:from>
      <xdr:col>4</xdr:col>
      <xdr:colOff>78606</xdr:colOff>
      <xdr:row>1283</xdr:row>
      <xdr:rowOff>27707</xdr:rowOff>
    </xdr:from>
    <xdr:to>
      <xdr:col>5</xdr:col>
      <xdr:colOff>386821</xdr:colOff>
      <xdr:row>1285</xdr:row>
      <xdr:rowOff>152400</xdr:rowOff>
    </xdr:to>
    <xdr:pic>
      <xdr:nvPicPr>
        <xdr:cNvPr id="265" name="Рисунок 264">
          <a:extLst>
            <a:ext uri="{FF2B5EF4-FFF2-40B4-BE49-F238E27FC236}">
              <a16:creationId xmlns:a16="http://schemas.microsoft.com/office/drawing/2014/main" id="{13D64990-54E0-4909-8E2F-23DDB0ECE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54024" y="303857889"/>
          <a:ext cx="1126739" cy="595747"/>
        </a:xfrm>
        <a:prstGeom prst="rect">
          <a:avLst/>
        </a:prstGeom>
      </xdr:spPr>
    </xdr:pic>
    <xdr:clientData/>
  </xdr:twoCellAnchor>
  <xdr:twoCellAnchor editAs="oneCell">
    <xdr:from>
      <xdr:col>4</xdr:col>
      <xdr:colOff>207819</xdr:colOff>
      <xdr:row>1347</xdr:row>
      <xdr:rowOff>83129</xdr:rowOff>
    </xdr:from>
    <xdr:to>
      <xdr:col>5</xdr:col>
      <xdr:colOff>195612</xdr:colOff>
      <xdr:row>1350</xdr:row>
      <xdr:rowOff>9863</xdr:rowOff>
    </xdr:to>
    <xdr:pic>
      <xdr:nvPicPr>
        <xdr:cNvPr id="267" name="Рисунок 266">
          <a:extLst>
            <a:ext uri="{FF2B5EF4-FFF2-40B4-BE49-F238E27FC236}">
              <a16:creationId xmlns:a16="http://schemas.microsoft.com/office/drawing/2014/main" id="{93FCAB02-1E91-4C9B-A3F7-1024A24D91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77" t="15243" r="4635" b="17034"/>
        <a:stretch/>
      </xdr:blipFill>
      <xdr:spPr>
        <a:xfrm>
          <a:off x="7883237" y="305090947"/>
          <a:ext cx="831272" cy="633320"/>
        </a:xfrm>
        <a:prstGeom prst="rect">
          <a:avLst/>
        </a:prstGeom>
      </xdr:spPr>
    </xdr:pic>
    <xdr:clientData/>
  </xdr:twoCellAnchor>
  <xdr:twoCellAnchor editAs="oneCell">
    <xdr:from>
      <xdr:col>4</xdr:col>
      <xdr:colOff>55417</xdr:colOff>
      <xdr:row>1353</xdr:row>
      <xdr:rowOff>152399</xdr:rowOff>
    </xdr:from>
    <xdr:to>
      <xdr:col>5</xdr:col>
      <xdr:colOff>334157</xdr:colOff>
      <xdr:row>1357</xdr:row>
      <xdr:rowOff>65274</xdr:rowOff>
    </xdr:to>
    <xdr:pic>
      <xdr:nvPicPr>
        <xdr:cNvPr id="268" name="Рисунок 267">
          <a:extLst>
            <a:ext uri="{FF2B5EF4-FFF2-40B4-BE49-F238E27FC236}">
              <a16:creationId xmlns:a16="http://schemas.microsoft.com/office/drawing/2014/main" id="{0E3BBEC7-63D8-49FF-B995-35EADE4C4E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77" t="15243" r="4635" b="17034"/>
        <a:stretch/>
      </xdr:blipFill>
      <xdr:spPr>
        <a:xfrm>
          <a:off x="7730835" y="306573381"/>
          <a:ext cx="1122219" cy="854983"/>
        </a:xfrm>
        <a:prstGeom prst="rect">
          <a:avLst/>
        </a:prstGeom>
      </xdr:spPr>
    </xdr:pic>
    <xdr:clientData/>
  </xdr:twoCellAnchor>
  <xdr:twoCellAnchor editAs="oneCell">
    <xdr:from>
      <xdr:col>4</xdr:col>
      <xdr:colOff>166255</xdr:colOff>
      <xdr:row>1350</xdr:row>
      <xdr:rowOff>96981</xdr:rowOff>
    </xdr:from>
    <xdr:to>
      <xdr:col>5</xdr:col>
      <xdr:colOff>264885</xdr:colOff>
      <xdr:row>1353</xdr:row>
      <xdr:rowOff>108164</xdr:rowOff>
    </xdr:to>
    <xdr:pic>
      <xdr:nvPicPr>
        <xdr:cNvPr id="269" name="Рисунок 268">
          <a:extLst>
            <a:ext uri="{FF2B5EF4-FFF2-40B4-BE49-F238E27FC236}">
              <a16:creationId xmlns:a16="http://schemas.microsoft.com/office/drawing/2014/main" id="{358BAFD7-ADDE-461D-8C50-A9AA084E55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77" t="15243" r="4635" b="17034"/>
        <a:stretch/>
      </xdr:blipFill>
      <xdr:spPr>
        <a:xfrm>
          <a:off x="7841673" y="305811381"/>
          <a:ext cx="942109" cy="717763"/>
        </a:xfrm>
        <a:prstGeom prst="rect">
          <a:avLst/>
        </a:prstGeom>
      </xdr:spPr>
    </xdr:pic>
    <xdr:clientData/>
  </xdr:twoCellAnchor>
  <xdr:twoCellAnchor editAs="oneCell">
    <xdr:from>
      <xdr:col>4</xdr:col>
      <xdr:colOff>110836</xdr:colOff>
      <xdr:row>95</xdr:row>
      <xdr:rowOff>41564</xdr:rowOff>
    </xdr:from>
    <xdr:to>
      <xdr:col>5</xdr:col>
      <xdr:colOff>98631</xdr:colOff>
      <xdr:row>100</xdr:row>
      <xdr:rowOff>180109</xdr:rowOff>
    </xdr:to>
    <xdr:pic>
      <xdr:nvPicPr>
        <xdr:cNvPr id="213" name="Рисунок 212">
          <a:extLst>
            <a:ext uri="{FF2B5EF4-FFF2-40B4-BE49-F238E27FC236}">
              <a16:creationId xmlns:a16="http://schemas.microsoft.com/office/drawing/2014/main" id="{875A6B92-6956-4019-A435-CFF8C75504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521" t="14795" r="31551" b="15330"/>
        <a:stretch/>
      </xdr:blipFill>
      <xdr:spPr>
        <a:xfrm>
          <a:off x="7786254" y="23497309"/>
          <a:ext cx="831274" cy="1316182"/>
        </a:xfrm>
        <a:prstGeom prst="rect">
          <a:avLst/>
        </a:prstGeom>
      </xdr:spPr>
    </xdr:pic>
    <xdr:clientData/>
  </xdr:twoCellAnchor>
  <xdr:twoCellAnchor editAs="oneCell">
    <xdr:from>
      <xdr:col>4</xdr:col>
      <xdr:colOff>261256</xdr:colOff>
      <xdr:row>103</xdr:row>
      <xdr:rowOff>65314</xdr:rowOff>
    </xdr:from>
    <xdr:to>
      <xdr:col>5</xdr:col>
      <xdr:colOff>92692</xdr:colOff>
      <xdr:row>108</xdr:row>
      <xdr:rowOff>124408</xdr:rowOff>
    </xdr:to>
    <xdr:pic>
      <xdr:nvPicPr>
        <xdr:cNvPr id="109" name="Рисунок 108">
          <a:extLst>
            <a:ext uri="{FF2B5EF4-FFF2-40B4-BE49-F238E27FC236}">
              <a16:creationId xmlns:a16="http://schemas.microsoft.com/office/drawing/2014/main" id="{E282780B-C633-4C02-A7AD-FA6A09FA58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677" t="7353" r="25735" b="8824"/>
        <a:stretch/>
      </xdr:blipFill>
      <xdr:spPr>
        <a:xfrm>
          <a:off x="7141027" y="24743228"/>
          <a:ext cx="674915" cy="1240972"/>
        </a:xfrm>
        <a:prstGeom prst="rect">
          <a:avLst/>
        </a:prstGeom>
      </xdr:spPr>
    </xdr:pic>
    <xdr:clientData/>
  </xdr:twoCellAnchor>
  <xdr:twoCellAnchor editAs="oneCell">
    <xdr:from>
      <xdr:col>4</xdr:col>
      <xdr:colOff>86151</xdr:colOff>
      <xdr:row>1221</xdr:row>
      <xdr:rowOff>199130</xdr:rowOff>
    </xdr:from>
    <xdr:to>
      <xdr:col>5</xdr:col>
      <xdr:colOff>598715</xdr:colOff>
      <xdr:row>1226</xdr:row>
      <xdr:rowOff>155343</xdr:rowOff>
    </xdr:to>
    <xdr:pic>
      <xdr:nvPicPr>
        <xdr:cNvPr id="266" name="Picture 216">
          <a:extLst>
            <a:ext uri="{FF2B5EF4-FFF2-40B4-BE49-F238E27FC236}">
              <a16:creationId xmlns:a16="http://schemas.microsoft.com/office/drawing/2014/main" id="{E37D87DA-B007-472F-8664-B909C5A804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45" t="7458" b="25019"/>
        <a:stretch/>
      </xdr:blipFill>
      <xdr:spPr>
        <a:xfrm>
          <a:off x="8740294" y="279951101"/>
          <a:ext cx="1361649" cy="1099213"/>
        </a:xfrm>
        <a:prstGeom prst="rect">
          <a:avLst/>
        </a:prstGeom>
      </xdr:spPr>
    </xdr:pic>
    <xdr:clientData/>
  </xdr:twoCellAnchor>
  <xdr:twoCellAnchor editAs="oneCell">
    <xdr:from>
      <xdr:col>4</xdr:col>
      <xdr:colOff>163285</xdr:colOff>
      <xdr:row>1205</xdr:row>
      <xdr:rowOff>97971</xdr:rowOff>
    </xdr:from>
    <xdr:to>
      <xdr:col>5</xdr:col>
      <xdr:colOff>129089</xdr:colOff>
      <xdr:row>1208</xdr:row>
      <xdr:rowOff>174168</xdr:rowOff>
    </xdr:to>
    <xdr:pic>
      <xdr:nvPicPr>
        <xdr:cNvPr id="196" name="Рисунок 195">
          <a:extLst>
            <a:ext uri="{FF2B5EF4-FFF2-40B4-BE49-F238E27FC236}">
              <a16:creationId xmlns:a16="http://schemas.microsoft.com/office/drawing/2014/main" id="{B91CDA31-95F5-4287-9821-22AFEE6D973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128" b="5128"/>
        <a:stretch/>
      </xdr:blipFill>
      <xdr:spPr>
        <a:xfrm>
          <a:off x="7043056" y="277629257"/>
          <a:ext cx="809283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51</xdr:row>
      <xdr:rowOff>239487</xdr:rowOff>
    </xdr:from>
    <xdr:to>
      <xdr:col>5</xdr:col>
      <xdr:colOff>389065</xdr:colOff>
      <xdr:row>55</xdr:row>
      <xdr:rowOff>141514</xdr:rowOff>
    </xdr:to>
    <xdr:pic>
      <xdr:nvPicPr>
        <xdr:cNvPr id="270" name="Рисунок 269">
          <a:extLst>
            <a:ext uri="{FF2B5EF4-FFF2-40B4-BE49-F238E27FC236}">
              <a16:creationId xmlns:a16="http://schemas.microsoft.com/office/drawing/2014/main" id="{D2AA9B35-16B3-4AF7-8315-4A9BA59B9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9772" y="14869887"/>
          <a:ext cx="1207588" cy="990599"/>
        </a:xfrm>
        <a:prstGeom prst="rect">
          <a:avLst/>
        </a:prstGeom>
      </xdr:spPr>
    </xdr:pic>
    <xdr:clientData/>
  </xdr:twoCellAnchor>
  <xdr:twoCellAnchor editAs="oneCell">
    <xdr:from>
      <xdr:col>4</xdr:col>
      <xdr:colOff>32658</xdr:colOff>
      <xdr:row>194</xdr:row>
      <xdr:rowOff>21772</xdr:rowOff>
    </xdr:from>
    <xdr:to>
      <xdr:col>5</xdr:col>
      <xdr:colOff>410269</xdr:colOff>
      <xdr:row>198</xdr:row>
      <xdr:rowOff>195943</xdr:rowOff>
    </xdr:to>
    <xdr:pic>
      <xdr:nvPicPr>
        <xdr:cNvPr id="272" name="Рисунок 271">
          <a:extLst>
            <a:ext uri="{FF2B5EF4-FFF2-40B4-BE49-F238E27FC236}">
              <a16:creationId xmlns:a16="http://schemas.microsoft.com/office/drawing/2014/main" id="{C8AE87CC-B1DD-410E-ADDB-FCE3D94A6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12429" y="47559686"/>
          <a:ext cx="1219581" cy="1088571"/>
        </a:xfrm>
        <a:prstGeom prst="rect">
          <a:avLst/>
        </a:prstGeom>
      </xdr:spPr>
    </xdr:pic>
    <xdr:clientData/>
  </xdr:twoCellAnchor>
  <xdr:twoCellAnchor editAs="oneCell">
    <xdr:from>
      <xdr:col>4</xdr:col>
      <xdr:colOff>185058</xdr:colOff>
      <xdr:row>198</xdr:row>
      <xdr:rowOff>10887</xdr:rowOff>
    </xdr:from>
    <xdr:to>
      <xdr:col>5</xdr:col>
      <xdr:colOff>317245</xdr:colOff>
      <xdr:row>201</xdr:row>
      <xdr:rowOff>195945</xdr:rowOff>
    </xdr:to>
    <xdr:pic>
      <xdr:nvPicPr>
        <xdr:cNvPr id="273" name="Рисунок 272">
          <a:extLst>
            <a:ext uri="{FF2B5EF4-FFF2-40B4-BE49-F238E27FC236}">
              <a16:creationId xmlns:a16="http://schemas.microsoft.com/office/drawing/2014/main" id="{B28FEE3C-87B6-4775-BC95-73F51EA3B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64829" y="48463201"/>
          <a:ext cx="975666" cy="870858"/>
        </a:xfrm>
        <a:prstGeom prst="rect">
          <a:avLst/>
        </a:prstGeom>
      </xdr:spPr>
    </xdr:pic>
    <xdr:clientData/>
  </xdr:twoCellAnchor>
  <xdr:twoCellAnchor editAs="oneCell">
    <xdr:from>
      <xdr:col>4</xdr:col>
      <xdr:colOff>37172</xdr:colOff>
      <xdr:row>111</xdr:row>
      <xdr:rowOff>18585</xdr:rowOff>
    </xdr:from>
    <xdr:to>
      <xdr:col>5</xdr:col>
      <xdr:colOff>377231</xdr:colOff>
      <xdr:row>114</xdr:row>
      <xdr:rowOff>167269</xdr:rowOff>
    </xdr:to>
    <xdr:pic>
      <xdr:nvPicPr>
        <xdr:cNvPr id="230" name="Рисунок 229">
          <a:extLst>
            <a:ext uri="{FF2B5EF4-FFF2-40B4-BE49-F238E27FC236}">
              <a16:creationId xmlns:a16="http://schemas.microsoft.com/office/drawing/2014/main" id="{1692E470-6E23-4C0E-8742-9A699C40D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13757" y="26688585"/>
          <a:ext cx="1189464" cy="845636"/>
        </a:xfrm>
        <a:prstGeom prst="rect">
          <a:avLst/>
        </a:prstGeom>
      </xdr:spPr>
    </xdr:pic>
    <xdr:clientData/>
  </xdr:twoCellAnchor>
  <xdr:twoCellAnchor editAs="oneCell">
    <xdr:from>
      <xdr:col>4</xdr:col>
      <xdr:colOff>21045</xdr:colOff>
      <xdr:row>57</xdr:row>
      <xdr:rowOff>28058</xdr:rowOff>
    </xdr:from>
    <xdr:to>
      <xdr:col>4</xdr:col>
      <xdr:colOff>613659</xdr:colOff>
      <xdr:row>60</xdr:row>
      <xdr:rowOff>221510</xdr:rowOff>
    </xdr:to>
    <xdr:pic>
      <xdr:nvPicPr>
        <xdr:cNvPr id="240" name="Рисунок 239">
          <a:extLst>
            <a:ext uri="{FF2B5EF4-FFF2-40B4-BE49-F238E27FC236}">
              <a16:creationId xmlns:a16="http://schemas.microsoft.com/office/drawing/2014/main" id="{B9304CFA-8C07-4DE7-887F-D71F875FB7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757" t="8961" r="30242" b="10384"/>
        <a:stretch/>
      </xdr:blipFill>
      <xdr:spPr>
        <a:xfrm>
          <a:off x="8030905" y="16366756"/>
          <a:ext cx="567658" cy="990895"/>
        </a:xfrm>
        <a:prstGeom prst="rect">
          <a:avLst/>
        </a:prstGeom>
      </xdr:spPr>
    </xdr:pic>
    <xdr:clientData/>
  </xdr:twoCellAnchor>
  <xdr:twoCellAnchor editAs="oneCell">
    <xdr:from>
      <xdr:col>5</xdr:col>
      <xdr:colOff>18187</xdr:colOff>
      <xdr:row>57</xdr:row>
      <xdr:rowOff>74149</xdr:rowOff>
    </xdr:from>
    <xdr:to>
      <xdr:col>5</xdr:col>
      <xdr:colOff>574348</xdr:colOff>
      <xdr:row>61</xdr:row>
      <xdr:rowOff>2955</xdr:rowOff>
    </xdr:to>
    <xdr:pic>
      <xdr:nvPicPr>
        <xdr:cNvPr id="264" name="Рисунок 263">
          <a:extLst>
            <a:ext uri="{FF2B5EF4-FFF2-40B4-BE49-F238E27FC236}">
              <a16:creationId xmlns:a16="http://schemas.microsoft.com/office/drawing/2014/main" id="{67B5C4A2-2E9C-4ADF-940B-544E1119B5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374" t="11797" r="32081" b="16115"/>
        <a:stretch/>
      </xdr:blipFill>
      <xdr:spPr>
        <a:xfrm>
          <a:off x="8639420" y="16412847"/>
          <a:ext cx="556161" cy="980248"/>
        </a:xfrm>
        <a:prstGeom prst="rect">
          <a:avLst/>
        </a:prstGeom>
      </xdr:spPr>
    </xdr:pic>
    <xdr:clientData/>
  </xdr:twoCellAnchor>
  <xdr:twoCellAnchor editAs="oneCell">
    <xdr:from>
      <xdr:col>4</xdr:col>
      <xdr:colOff>156882</xdr:colOff>
      <xdr:row>61</xdr:row>
      <xdr:rowOff>2</xdr:rowOff>
    </xdr:from>
    <xdr:to>
      <xdr:col>5</xdr:col>
      <xdr:colOff>266928</xdr:colOff>
      <xdr:row>64</xdr:row>
      <xdr:rowOff>179295</xdr:rowOff>
    </xdr:to>
    <xdr:pic>
      <xdr:nvPicPr>
        <xdr:cNvPr id="274" name="Рисунок 273">
          <a:extLst>
            <a:ext uri="{FF2B5EF4-FFF2-40B4-BE49-F238E27FC236}">
              <a16:creationId xmlns:a16="http://schemas.microsoft.com/office/drawing/2014/main" id="{0A85C52B-5C54-401D-B4A7-80C7C75145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410" t="6843" r="3234" b="20818"/>
        <a:stretch/>
      </xdr:blipFill>
      <xdr:spPr>
        <a:xfrm>
          <a:off x="8172823" y="17511061"/>
          <a:ext cx="956513" cy="986116"/>
        </a:xfrm>
        <a:prstGeom prst="rect">
          <a:avLst/>
        </a:prstGeom>
      </xdr:spPr>
    </xdr:pic>
    <xdr:clientData/>
  </xdr:twoCellAnchor>
  <xdr:twoCellAnchor editAs="oneCell">
    <xdr:from>
      <xdr:col>4</xdr:col>
      <xdr:colOff>28224</xdr:colOff>
      <xdr:row>645</xdr:row>
      <xdr:rowOff>9408</xdr:rowOff>
    </xdr:from>
    <xdr:to>
      <xdr:col>4</xdr:col>
      <xdr:colOff>338669</xdr:colOff>
      <xdr:row>647</xdr:row>
      <xdr:rowOff>216181</xdr:rowOff>
    </xdr:to>
    <xdr:pic>
      <xdr:nvPicPr>
        <xdr:cNvPr id="277" name="Рисунок 276">
          <a:extLst>
            <a:ext uri="{FF2B5EF4-FFF2-40B4-BE49-F238E27FC236}">
              <a16:creationId xmlns:a16="http://schemas.microsoft.com/office/drawing/2014/main" id="{8AE80A3C-D838-41FE-943C-8E75193B1E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310" t="12916" r="37017" b="14555"/>
        <a:stretch/>
      </xdr:blipFill>
      <xdr:spPr>
        <a:xfrm>
          <a:off x="8043335" y="152766889"/>
          <a:ext cx="310445" cy="658329"/>
        </a:xfrm>
        <a:prstGeom prst="rect">
          <a:avLst/>
        </a:prstGeom>
      </xdr:spPr>
    </xdr:pic>
    <xdr:clientData/>
  </xdr:twoCellAnchor>
  <xdr:twoCellAnchor editAs="oneCell">
    <xdr:from>
      <xdr:col>5</xdr:col>
      <xdr:colOff>287497</xdr:colOff>
      <xdr:row>645</xdr:row>
      <xdr:rowOff>24758</xdr:rowOff>
    </xdr:from>
    <xdr:to>
      <xdr:col>5</xdr:col>
      <xdr:colOff>512869</xdr:colOff>
      <xdr:row>648</xdr:row>
      <xdr:rowOff>2481</xdr:rowOff>
    </xdr:to>
    <xdr:pic>
      <xdr:nvPicPr>
        <xdr:cNvPr id="279" name="Рисунок 278">
          <a:extLst>
            <a:ext uri="{FF2B5EF4-FFF2-40B4-BE49-F238E27FC236}">
              <a16:creationId xmlns:a16="http://schemas.microsoft.com/office/drawing/2014/main" id="{6938B05F-1123-4F7F-9D09-5C8AA2C9D0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898" t="14937" r="39345" b="13701"/>
        <a:stretch/>
      </xdr:blipFill>
      <xdr:spPr>
        <a:xfrm>
          <a:off x="8921167" y="156052997"/>
          <a:ext cx="225372" cy="660343"/>
        </a:xfrm>
        <a:prstGeom prst="rect">
          <a:avLst/>
        </a:prstGeom>
      </xdr:spPr>
    </xdr:pic>
    <xdr:clientData/>
  </xdr:twoCellAnchor>
  <xdr:twoCellAnchor editAs="oneCell">
    <xdr:from>
      <xdr:col>4</xdr:col>
      <xdr:colOff>493147</xdr:colOff>
      <xdr:row>645</xdr:row>
      <xdr:rowOff>27963</xdr:rowOff>
    </xdr:from>
    <xdr:to>
      <xdr:col>4</xdr:col>
      <xdr:colOff>770367</xdr:colOff>
      <xdr:row>648</xdr:row>
      <xdr:rowOff>2</xdr:rowOff>
    </xdr:to>
    <xdr:pic>
      <xdr:nvPicPr>
        <xdr:cNvPr id="281" name="Рисунок 280">
          <a:extLst>
            <a:ext uri="{FF2B5EF4-FFF2-40B4-BE49-F238E27FC236}">
              <a16:creationId xmlns:a16="http://schemas.microsoft.com/office/drawing/2014/main" id="{652E787A-C57D-4F52-948B-5430FDFB76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123" t="14228" r="35930" b="12717"/>
        <a:stretch/>
      </xdr:blipFill>
      <xdr:spPr>
        <a:xfrm>
          <a:off x="8518615" y="156056202"/>
          <a:ext cx="274312" cy="664129"/>
        </a:xfrm>
        <a:prstGeom prst="rect">
          <a:avLst/>
        </a:prstGeom>
      </xdr:spPr>
    </xdr:pic>
    <xdr:clientData/>
  </xdr:twoCellAnchor>
  <xdr:twoCellAnchor editAs="oneCell">
    <xdr:from>
      <xdr:col>4</xdr:col>
      <xdr:colOff>9237</xdr:colOff>
      <xdr:row>203</xdr:row>
      <xdr:rowOff>170873</xdr:rowOff>
    </xdr:from>
    <xdr:to>
      <xdr:col>5</xdr:col>
      <xdr:colOff>357249</xdr:colOff>
      <xdr:row>207</xdr:row>
      <xdr:rowOff>152399</xdr:rowOff>
    </xdr:to>
    <xdr:pic>
      <xdr:nvPicPr>
        <xdr:cNvPr id="283" name="Рисунок 282">
          <a:extLst>
            <a:ext uri="{FF2B5EF4-FFF2-40B4-BE49-F238E27FC236}">
              <a16:creationId xmlns:a16="http://schemas.microsoft.com/office/drawing/2014/main" id="{DB3D6487-EB51-4917-B142-416C042BCA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88" t="15639" r="5061" b="17728"/>
        <a:stretch/>
      </xdr:blipFill>
      <xdr:spPr>
        <a:xfrm>
          <a:off x="8229601" y="54028109"/>
          <a:ext cx="1191491" cy="905163"/>
        </a:xfrm>
        <a:prstGeom prst="rect">
          <a:avLst/>
        </a:prstGeom>
      </xdr:spPr>
    </xdr:pic>
    <xdr:clientData/>
  </xdr:twoCellAnchor>
  <xdr:twoCellAnchor editAs="oneCell">
    <xdr:from>
      <xdr:col>4</xdr:col>
      <xdr:colOff>214923</xdr:colOff>
      <xdr:row>638</xdr:row>
      <xdr:rowOff>91182</xdr:rowOff>
    </xdr:from>
    <xdr:to>
      <xdr:col>5</xdr:col>
      <xdr:colOff>176428</xdr:colOff>
      <xdr:row>641</xdr:row>
      <xdr:rowOff>205973</xdr:rowOff>
    </xdr:to>
    <xdr:pic>
      <xdr:nvPicPr>
        <xdr:cNvPr id="285" name="Рисунок 284">
          <a:extLst>
            <a:ext uri="{FF2B5EF4-FFF2-40B4-BE49-F238E27FC236}">
              <a16:creationId xmlns:a16="http://schemas.microsoft.com/office/drawing/2014/main" id="{D183127D-A7BC-40BF-8B8B-9465D2997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4102" y="151097438"/>
          <a:ext cx="807590" cy="798638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4</xdr:col>
      <xdr:colOff>60083</xdr:colOff>
      <xdr:row>1365</xdr:row>
      <xdr:rowOff>35128</xdr:rowOff>
    </xdr:from>
    <xdr:to>
      <xdr:col>5</xdr:col>
      <xdr:colOff>74545</xdr:colOff>
      <xdr:row>1368</xdr:row>
      <xdr:rowOff>191414</xdr:rowOff>
    </xdr:to>
    <xdr:pic>
      <xdr:nvPicPr>
        <xdr:cNvPr id="276" name="Рисунок 5" descr="https://i.ebayimg.com/00/s/MTYwMFgxNTc1/z/4CwAAOSwRMRYTZwz/$_57.JPG?set_id=880000500F">
          <a:extLst>
            <a:ext uri="{FF2B5EF4-FFF2-40B4-BE49-F238E27FC236}">
              <a16:creationId xmlns:a16="http://schemas.microsoft.com/office/drawing/2014/main" id="{01EA50EB-CFEA-40D9-8D88-9AF85E1B5B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65" t="5873" r="1973" b="3282"/>
        <a:stretch>
          <a:fillRect/>
        </a:stretch>
      </xdr:blipFill>
      <xdr:spPr bwMode="auto">
        <a:xfrm>
          <a:off x="8524909" y="318236389"/>
          <a:ext cx="859287" cy="85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332279</xdr:colOff>
      <xdr:row>1368</xdr:row>
      <xdr:rowOff>63263</xdr:rowOff>
    </xdr:from>
    <xdr:to>
      <xdr:col>5</xdr:col>
      <xdr:colOff>223665</xdr:colOff>
      <xdr:row>1372</xdr:row>
      <xdr:rowOff>0</xdr:rowOff>
    </xdr:to>
    <xdr:pic>
      <xdr:nvPicPr>
        <xdr:cNvPr id="278" name="Рисунок 20">
          <a:extLst>
            <a:ext uri="{FF2B5EF4-FFF2-40B4-BE49-F238E27FC236}">
              <a16:creationId xmlns:a16="http://schemas.microsoft.com/office/drawing/2014/main" id="{205C22DD-2F06-4FE7-9975-DA09736B4E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937" r="5705" b="13277"/>
        <a:stretch>
          <a:fillRect/>
        </a:stretch>
      </xdr:blipFill>
      <xdr:spPr bwMode="auto">
        <a:xfrm>
          <a:off x="8797105" y="318960263"/>
          <a:ext cx="736211" cy="8643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115958</xdr:colOff>
      <xdr:row>182</xdr:row>
      <xdr:rowOff>16566</xdr:rowOff>
    </xdr:from>
    <xdr:to>
      <xdr:col>5</xdr:col>
      <xdr:colOff>265046</xdr:colOff>
      <xdr:row>186</xdr:row>
      <xdr:rowOff>220307</xdr:rowOff>
    </xdr:to>
    <xdr:pic>
      <xdr:nvPicPr>
        <xdr:cNvPr id="280" name="Picture 17">
          <a:extLst>
            <a:ext uri="{FF2B5EF4-FFF2-40B4-BE49-F238E27FC236}">
              <a16:creationId xmlns:a16="http://schemas.microsoft.com/office/drawing/2014/main" id="{C889F886-3901-4BD9-943D-7CD55327D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0784" y="42688566"/>
          <a:ext cx="993913" cy="1131393"/>
        </a:xfrm>
        <a:prstGeom prst="rect">
          <a:avLst/>
        </a:prstGeom>
      </xdr:spPr>
    </xdr:pic>
    <xdr:clientData/>
  </xdr:twoCellAnchor>
  <xdr:twoCellAnchor editAs="oneCell">
    <xdr:from>
      <xdr:col>4</xdr:col>
      <xdr:colOff>99392</xdr:colOff>
      <xdr:row>563</xdr:row>
      <xdr:rowOff>99391</xdr:rowOff>
    </xdr:from>
    <xdr:to>
      <xdr:col>5</xdr:col>
      <xdr:colOff>584423</xdr:colOff>
      <xdr:row>565</xdr:row>
      <xdr:rowOff>160351</xdr:rowOff>
    </xdr:to>
    <xdr:pic>
      <xdr:nvPicPr>
        <xdr:cNvPr id="282" name="Рисунок 281">
          <a:extLst>
            <a:ext uri="{FF2B5EF4-FFF2-40B4-BE49-F238E27FC236}">
              <a16:creationId xmlns:a16="http://schemas.microsoft.com/office/drawing/2014/main" id="{050222CA-4973-46E3-8C0F-3DE6B0360E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64218" y="131146826"/>
          <a:ext cx="1329856" cy="524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289891</xdr:colOff>
      <xdr:row>559</xdr:row>
      <xdr:rowOff>190500</xdr:rowOff>
    </xdr:from>
    <xdr:to>
      <xdr:col>5</xdr:col>
      <xdr:colOff>381332</xdr:colOff>
      <xdr:row>562</xdr:row>
      <xdr:rowOff>156707</xdr:rowOff>
    </xdr:to>
    <xdr:pic>
      <xdr:nvPicPr>
        <xdr:cNvPr id="284" name="Рисунок 283">
          <a:extLst>
            <a:ext uri="{FF2B5EF4-FFF2-40B4-BE49-F238E27FC236}">
              <a16:creationId xmlns:a16="http://schemas.microsoft.com/office/drawing/2014/main" id="{634992F3-5AF7-4071-9470-0CFAAC9D26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54717" y="130310283"/>
          <a:ext cx="936266" cy="661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16565</xdr:colOff>
      <xdr:row>549</xdr:row>
      <xdr:rowOff>16565</xdr:rowOff>
    </xdr:from>
    <xdr:to>
      <xdr:col>5</xdr:col>
      <xdr:colOff>444591</xdr:colOff>
      <xdr:row>551</xdr:row>
      <xdr:rowOff>165652</xdr:rowOff>
    </xdr:to>
    <xdr:pic>
      <xdr:nvPicPr>
        <xdr:cNvPr id="286" name="Рисунок 285">
          <a:extLst>
            <a:ext uri="{FF2B5EF4-FFF2-40B4-BE49-F238E27FC236}">
              <a16:creationId xmlns:a16="http://schemas.microsoft.com/office/drawing/2014/main" id="{BD045765-49DB-4A88-8706-D1F65559B9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81391" y="127817217"/>
          <a:ext cx="1272851" cy="612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140805</xdr:colOff>
      <xdr:row>551</xdr:row>
      <xdr:rowOff>157370</xdr:rowOff>
    </xdr:from>
    <xdr:to>
      <xdr:col>5</xdr:col>
      <xdr:colOff>476086</xdr:colOff>
      <xdr:row>553</xdr:row>
      <xdr:rowOff>210710</xdr:rowOff>
    </xdr:to>
    <xdr:pic>
      <xdr:nvPicPr>
        <xdr:cNvPr id="287" name="Рисунок 286">
          <a:extLst>
            <a:ext uri="{FF2B5EF4-FFF2-40B4-BE49-F238E27FC236}">
              <a16:creationId xmlns:a16="http://schemas.microsoft.com/office/drawing/2014/main" id="{05D72130-3F21-41D0-BEEA-21C1391940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05631" y="128421848"/>
          <a:ext cx="1180106" cy="517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115957</xdr:colOff>
      <xdr:row>554</xdr:row>
      <xdr:rowOff>41413</xdr:rowOff>
    </xdr:from>
    <xdr:to>
      <xdr:col>5</xdr:col>
      <xdr:colOff>420758</xdr:colOff>
      <xdr:row>558</xdr:row>
      <xdr:rowOff>148093</xdr:rowOff>
    </xdr:to>
    <xdr:pic>
      <xdr:nvPicPr>
        <xdr:cNvPr id="288" name="Рисунок 287">
          <a:extLst>
            <a:ext uri="{FF2B5EF4-FFF2-40B4-BE49-F238E27FC236}">
              <a16:creationId xmlns:a16="http://schemas.microsoft.com/office/drawing/2014/main" id="{694C9676-69AB-452D-BA4E-C6A2775D74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80783" y="129001630"/>
          <a:ext cx="1149626" cy="1034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32659</xdr:colOff>
      <xdr:row>825</xdr:row>
      <xdr:rowOff>0</xdr:rowOff>
    </xdr:from>
    <xdr:to>
      <xdr:col>5</xdr:col>
      <xdr:colOff>590918</xdr:colOff>
      <xdr:row>831</xdr:row>
      <xdr:rowOff>32658</xdr:rowOff>
    </xdr:to>
    <xdr:pic>
      <xdr:nvPicPr>
        <xdr:cNvPr id="271" name="Рисунок 270">
          <a:extLst>
            <a:ext uri="{FF2B5EF4-FFF2-40B4-BE49-F238E27FC236}">
              <a16:creationId xmlns:a16="http://schemas.microsoft.com/office/drawing/2014/main" id="{22119DAB-2C25-401A-AD34-7EAF75DA8B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90859" y="189226371"/>
          <a:ext cx="1407344" cy="14042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141514</xdr:colOff>
      <xdr:row>817</xdr:row>
      <xdr:rowOff>119743</xdr:rowOff>
    </xdr:from>
    <xdr:to>
      <xdr:col>5</xdr:col>
      <xdr:colOff>507275</xdr:colOff>
      <xdr:row>821</xdr:row>
      <xdr:rowOff>5443</xdr:rowOff>
    </xdr:to>
    <xdr:pic>
      <xdr:nvPicPr>
        <xdr:cNvPr id="289" name="Рисунок 288">
          <a:extLst>
            <a:ext uri="{FF2B5EF4-FFF2-40B4-BE49-F238E27FC236}">
              <a16:creationId xmlns:a16="http://schemas.microsoft.com/office/drawing/2014/main" id="{2027EC51-A8C6-4EC8-9D75-2DE19EDEC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9714" y="187517314"/>
          <a:ext cx="1214846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21772</xdr:colOff>
      <xdr:row>1372</xdr:row>
      <xdr:rowOff>21772</xdr:rowOff>
    </xdr:from>
    <xdr:to>
      <xdr:col>5</xdr:col>
      <xdr:colOff>242772</xdr:colOff>
      <xdr:row>1376</xdr:row>
      <xdr:rowOff>1</xdr:rowOff>
    </xdr:to>
    <xdr:pic>
      <xdr:nvPicPr>
        <xdr:cNvPr id="275" name="Рисунок 274">
          <a:extLst>
            <a:ext uri="{FF2B5EF4-FFF2-40B4-BE49-F238E27FC236}">
              <a16:creationId xmlns:a16="http://schemas.microsoft.com/office/drawing/2014/main" id="{5770F242-CDB4-41EC-B957-FB663192E6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5915" y="314292343"/>
          <a:ext cx="1070085" cy="892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1376</xdr:row>
      <xdr:rowOff>10886</xdr:rowOff>
    </xdr:from>
    <xdr:to>
      <xdr:col>4</xdr:col>
      <xdr:colOff>740228</xdr:colOff>
      <xdr:row>1379</xdr:row>
      <xdr:rowOff>37642</xdr:rowOff>
    </xdr:to>
    <xdr:pic>
      <xdr:nvPicPr>
        <xdr:cNvPr id="290" name="Рисунок 289">
          <a:extLst>
            <a:ext uri="{FF2B5EF4-FFF2-40B4-BE49-F238E27FC236}">
              <a16:creationId xmlns:a16="http://schemas.microsoft.com/office/drawing/2014/main" id="{B770D28D-5CA5-44FE-9E42-E56ECEC62A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54143" y="315195857"/>
          <a:ext cx="740228" cy="7125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685802</xdr:colOff>
      <xdr:row>1376</xdr:row>
      <xdr:rowOff>119743</xdr:rowOff>
    </xdr:from>
    <xdr:to>
      <xdr:col>5</xdr:col>
      <xdr:colOff>568079</xdr:colOff>
      <xdr:row>1379</xdr:row>
      <xdr:rowOff>21772</xdr:rowOff>
    </xdr:to>
    <xdr:pic>
      <xdr:nvPicPr>
        <xdr:cNvPr id="291" name="Рисунок 290">
          <a:extLst>
            <a:ext uri="{FF2B5EF4-FFF2-40B4-BE49-F238E27FC236}">
              <a16:creationId xmlns:a16="http://schemas.microsoft.com/office/drawing/2014/main" id="{2B60A74C-D053-4F09-8A65-A15B023A55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9945" y="315304714"/>
          <a:ext cx="731362" cy="587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119743</xdr:colOff>
      <xdr:row>1379</xdr:row>
      <xdr:rowOff>152401</xdr:rowOff>
    </xdr:from>
    <xdr:to>
      <xdr:col>5</xdr:col>
      <xdr:colOff>595552</xdr:colOff>
      <xdr:row>1383</xdr:row>
      <xdr:rowOff>1</xdr:rowOff>
    </xdr:to>
    <xdr:pic>
      <xdr:nvPicPr>
        <xdr:cNvPr id="292" name="Рисунок 291">
          <a:extLst>
            <a:ext uri="{FF2B5EF4-FFF2-40B4-BE49-F238E27FC236}">
              <a16:creationId xmlns:a16="http://schemas.microsoft.com/office/drawing/2014/main" id="{3B87700E-EB1F-4B75-87D4-5EF4B191F8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73886" y="316023172"/>
          <a:ext cx="1324894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21772</xdr:colOff>
      <xdr:row>1392</xdr:row>
      <xdr:rowOff>32658</xdr:rowOff>
    </xdr:from>
    <xdr:to>
      <xdr:col>4</xdr:col>
      <xdr:colOff>837112</xdr:colOff>
      <xdr:row>1395</xdr:row>
      <xdr:rowOff>200298</xdr:rowOff>
    </xdr:to>
    <xdr:pic>
      <xdr:nvPicPr>
        <xdr:cNvPr id="293" name="Рисунок 292">
          <a:extLst>
            <a:ext uri="{FF2B5EF4-FFF2-40B4-BE49-F238E27FC236}">
              <a16:creationId xmlns:a16="http://schemas.microsoft.com/office/drawing/2014/main" id="{4F8F6510-A105-408E-B8C1-FBD6510155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5915" y="318875229"/>
          <a:ext cx="815340" cy="853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10886</xdr:colOff>
      <xdr:row>1395</xdr:row>
      <xdr:rowOff>174176</xdr:rowOff>
    </xdr:from>
    <xdr:to>
      <xdr:col>5</xdr:col>
      <xdr:colOff>285207</xdr:colOff>
      <xdr:row>1401</xdr:row>
      <xdr:rowOff>120836</xdr:rowOff>
    </xdr:to>
    <xdr:pic>
      <xdr:nvPicPr>
        <xdr:cNvPr id="294" name="Рисунок 293">
          <a:extLst>
            <a:ext uri="{FF2B5EF4-FFF2-40B4-BE49-F238E27FC236}">
              <a16:creationId xmlns:a16="http://schemas.microsoft.com/office/drawing/2014/main" id="{E15E483C-2AD2-4CD8-B052-F70A462FEF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5029" y="319702547"/>
          <a:ext cx="1123406" cy="1318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32658</xdr:colOff>
      <xdr:row>1401</xdr:row>
      <xdr:rowOff>97968</xdr:rowOff>
    </xdr:from>
    <xdr:to>
      <xdr:col>5</xdr:col>
      <xdr:colOff>276499</xdr:colOff>
      <xdr:row>1407</xdr:row>
      <xdr:rowOff>204648</xdr:rowOff>
    </xdr:to>
    <xdr:pic>
      <xdr:nvPicPr>
        <xdr:cNvPr id="295" name="Рисунок 294">
          <a:extLst>
            <a:ext uri="{FF2B5EF4-FFF2-40B4-BE49-F238E27FC236}">
              <a16:creationId xmlns:a16="http://schemas.microsoft.com/office/drawing/2014/main" id="{AECB7B99-0080-4CFA-8A42-2CC0F0685B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1" y="320997939"/>
          <a:ext cx="1092926" cy="1478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152400</xdr:colOff>
      <xdr:row>1445</xdr:row>
      <xdr:rowOff>163285</xdr:rowOff>
    </xdr:from>
    <xdr:to>
      <xdr:col>5</xdr:col>
      <xdr:colOff>579121</xdr:colOff>
      <xdr:row>1453</xdr:row>
      <xdr:rowOff>201385</xdr:rowOff>
    </xdr:to>
    <xdr:pic>
      <xdr:nvPicPr>
        <xdr:cNvPr id="296" name="Рисунок 295">
          <a:extLst>
            <a:ext uri="{FF2B5EF4-FFF2-40B4-BE49-F238E27FC236}">
              <a16:creationId xmlns:a16="http://schemas.microsoft.com/office/drawing/2014/main" id="{30050951-1FC3-47BA-9DAD-B0C6EE005A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6543" y="331121656"/>
          <a:ext cx="1275806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97972</xdr:colOff>
      <xdr:row>1434</xdr:row>
      <xdr:rowOff>97972</xdr:rowOff>
    </xdr:from>
    <xdr:to>
      <xdr:col>5</xdr:col>
      <xdr:colOff>565397</xdr:colOff>
      <xdr:row>1444</xdr:row>
      <xdr:rowOff>43544</xdr:rowOff>
    </xdr:to>
    <xdr:pic>
      <xdr:nvPicPr>
        <xdr:cNvPr id="297" name="Рисунок 296">
          <a:extLst>
            <a:ext uri="{FF2B5EF4-FFF2-40B4-BE49-F238E27FC236}">
              <a16:creationId xmlns:a16="http://schemas.microsoft.com/office/drawing/2014/main" id="{9C5B3606-7FEF-437C-A446-E5007804B1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52115" y="328541743"/>
          <a:ext cx="1316510" cy="2231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10886</xdr:colOff>
      <xdr:row>1358</xdr:row>
      <xdr:rowOff>21772</xdr:rowOff>
    </xdr:from>
    <xdr:to>
      <xdr:col>5</xdr:col>
      <xdr:colOff>43544</xdr:colOff>
      <xdr:row>1360</xdr:row>
      <xdr:rowOff>218325</xdr:rowOff>
    </xdr:to>
    <xdr:pic>
      <xdr:nvPicPr>
        <xdr:cNvPr id="298" name="Рисунок 297">
          <a:extLst>
            <a:ext uri="{FF2B5EF4-FFF2-40B4-BE49-F238E27FC236}">
              <a16:creationId xmlns:a16="http://schemas.microsoft.com/office/drawing/2014/main" id="{71B51304-F523-4FE0-BDAA-A55C2104B1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5029" y="311091943"/>
          <a:ext cx="881743" cy="653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348344</xdr:colOff>
      <xdr:row>1360</xdr:row>
      <xdr:rowOff>217714</xdr:rowOff>
    </xdr:from>
    <xdr:to>
      <xdr:col>6</xdr:col>
      <xdr:colOff>53</xdr:colOff>
      <xdr:row>1365</xdr:row>
      <xdr:rowOff>10886</xdr:rowOff>
    </xdr:to>
    <xdr:pic>
      <xdr:nvPicPr>
        <xdr:cNvPr id="299" name="Рисунок 298">
          <a:extLst>
            <a:ext uri="{FF2B5EF4-FFF2-40B4-BE49-F238E27FC236}">
              <a16:creationId xmlns:a16="http://schemas.microsoft.com/office/drawing/2014/main" id="{B6398368-57E0-463D-A269-ED3958FA46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02487" y="311745085"/>
          <a:ext cx="1110394" cy="936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10886</xdr:colOff>
      <xdr:row>1454</xdr:row>
      <xdr:rowOff>21772</xdr:rowOff>
    </xdr:from>
    <xdr:to>
      <xdr:col>5</xdr:col>
      <xdr:colOff>589549</xdr:colOff>
      <xdr:row>1458</xdr:row>
      <xdr:rowOff>174172</xdr:rowOff>
    </xdr:to>
    <xdr:pic>
      <xdr:nvPicPr>
        <xdr:cNvPr id="300" name="Рисунок 299">
          <a:extLst>
            <a:ext uri="{FF2B5EF4-FFF2-40B4-BE49-F238E27FC236}">
              <a16:creationId xmlns:a16="http://schemas.microsoft.com/office/drawing/2014/main" id="{573EC0F7-575E-4071-9EAC-1696BB502F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5029" y="333037543"/>
          <a:ext cx="1427748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21771</xdr:colOff>
      <xdr:row>1459</xdr:row>
      <xdr:rowOff>87086</xdr:rowOff>
    </xdr:from>
    <xdr:to>
      <xdr:col>5</xdr:col>
      <xdr:colOff>526554</xdr:colOff>
      <xdr:row>1465</xdr:row>
      <xdr:rowOff>119744</xdr:rowOff>
    </xdr:to>
    <xdr:pic>
      <xdr:nvPicPr>
        <xdr:cNvPr id="301" name="Рисунок 300">
          <a:extLst>
            <a:ext uri="{FF2B5EF4-FFF2-40B4-BE49-F238E27FC236}">
              <a16:creationId xmlns:a16="http://schemas.microsoft.com/office/drawing/2014/main" id="{6362C791-59DB-42FC-94CD-C2DEF6F38A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75914" y="334245857"/>
          <a:ext cx="1353868" cy="14042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108858</xdr:colOff>
      <xdr:row>1465</xdr:row>
      <xdr:rowOff>32656</xdr:rowOff>
    </xdr:from>
    <xdr:to>
      <xdr:col>5</xdr:col>
      <xdr:colOff>528318</xdr:colOff>
      <xdr:row>1469</xdr:row>
      <xdr:rowOff>206829</xdr:rowOff>
    </xdr:to>
    <xdr:pic>
      <xdr:nvPicPr>
        <xdr:cNvPr id="302" name="Рисунок 301">
          <a:extLst>
            <a:ext uri="{FF2B5EF4-FFF2-40B4-BE49-F238E27FC236}">
              <a16:creationId xmlns:a16="http://schemas.microsoft.com/office/drawing/2014/main" id="{EB11BCF2-B85E-4073-987E-9A98984A5F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3001" y="335563027"/>
          <a:ext cx="1268545" cy="10885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54431</xdr:colOff>
      <xdr:row>1287</xdr:row>
      <xdr:rowOff>174173</xdr:rowOff>
    </xdr:from>
    <xdr:to>
      <xdr:col>6</xdr:col>
      <xdr:colOff>608</xdr:colOff>
      <xdr:row>1293</xdr:row>
      <xdr:rowOff>21773</xdr:rowOff>
    </xdr:to>
    <xdr:pic>
      <xdr:nvPicPr>
        <xdr:cNvPr id="306" name="Рисунок 305">
          <a:extLst>
            <a:ext uri="{FF2B5EF4-FFF2-40B4-BE49-F238E27FC236}">
              <a16:creationId xmlns:a16="http://schemas.microsoft.com/office/drawing/2014/main" id="{B833A449-D95B-4A19-9043-D82F441F73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08574" y="295013744"/>
          <a:ext cx="1404862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32659</xdr:colOff>
      <xdr:row>1294</xdr:row>
      <xdr:rowOff>206829</xdr:rowOff>
    </xdr:from>
    <xdr:to>
      <xdr:col>6</xdr:col>
      <xdr:colOff>4718</xdr:colOff>
      <xdr:row>1299</xdr:row>
      <xdr:rowOff>87086</xdr:rowOff>
    </xdr:to>
    <xdr:pic>
      <xdr:nvPicPr>
        <xdr:cNvPr id="307" name="Рисунок 306">
          <a:extLst>
            <a:ext uri="{FF2B5EF4-FFF2-40B4-BE49-F238E27FC236}">
              <a16:creationId xmlns:a16="http://schemas.microsoft.com/office/drawing/2014/main" id="{6C241749-D93D-4775-927F-8676B2700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2" y="296646600"/>
          <a:ext cx="1430744" cy="1023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337457</xdr:colOff>
      <xdr:row>1289</xdr:row>
      <xdr:rowOff>76200</xdr:rowOff>
    </xdr:from>
    <xdr:to>
      <xdr:col>4</xdr:col>
      <xdr:colOff>810986</xdr:colOff>
      <xdr:row>1291</xdr:row>
      <xdr:rowOff>76200</xdr:rowOff>
    </xdr:to>
    <xdr:pic>
      <xdr:nvPicPr>
        <xdr:cNvPr id="308" name="Рисунок 307">
          <a:extLst>
            <a:ext uri="{FF2B5EF4-FFF2-40B4-BE49-F238E27FC236}">
              <a16:creationId xmlns:a16="http://schemas.microsoft.com/office/drawing/2014/main" id="{3AB00C93-2B31-4CB6-87E9-11099B997F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91600" y="295372971"/>
          <a:ext cx="473529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87087</xdr:colOff>
      <xdr:row>1290</xdr:row>
      <xdr:rowOff>97971</xdr:rowOff>
    </xdr:from>
    <xdr:to>
      <xdr:col>5</xdr:col>
      <xdr:colOff>436597</xdr:colOff>
      <xdr:row>1291</xdr:row>
      <xdr:rowOff>206829</xdr:rowOff>
    </xdr:to>
    <xdr:pic>
      <xdr:nvPicPr>
        <xdr:cNvPr id="309" name="Рисунок 308">
          <a:extLst>
            <a:ext uri="{FF2B5EF4-FFF2-40B4-BE49-F238E27FC236}">
              <a16:creationId xmlns:a16="http://schemas.microsoft.com/office/drawing/2014/main" id="{2AB97CF2-38C5-4F23-AA93-5D3F80747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0316" y="295623342"/>
          <a:ext cx="349510" cy="337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424546</xdr:colOff>
      <xdr:row>1296</xdr:row>
      <xdr:rowOff>76201</xdr:rowOff>
    </xdr:from>
    <xdr:to>
      <xdr:col>4</xdr:col>
      <xdr:colOff>751506</xdr:colOff>
      <xdr:row>1297</xdr:row>
      <xdr:rowOff>163286</xdr:rowOff>
    </xdr:to>
    <xdr:pic>
      <xdr:nvPicPr>
        <xdr:cNvPr id="310" name="Рисунок 309">
          <a:extLst>
            <a:ext uri="{FF2B5EF4-FFF2-40B4-BE49-F238E27FC236}">
              <a16:creationId xmlns:a16="http://schemas.microsoft.com/office/drawing/2014/main" id="{74ABA55E-66E2-4493-BF18-0F63E8048D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78689" y="296973172"/>
          <a:ext cx="326960" cy="3156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97973</xdr:colOff>
      <xdr:row>1296</xdr:row>
      <xdr:rowOff>141514</xdr:rowOff>
    </xdr:from>
    <xdr:to>
      <xdr:col>5</xdr:col>
      <xdr:colOff>359228</xdr:colOff>
      <xdr:row>1297</xdr:row>
      <xdr:rowOff>165160</xdr:rowOff>
    </xdr:to>
    <xdr:pic>
      <xdr:nvPicPr>
        <xdr:cNvPr id="311" name="Рисунок 310">
          <a:extLst>
            <a:ext uri="{FF2B5EF4-FFF2-40B4-BE49-F238E27FC236}">
              <a16:creationId xmlns:a16="http://schemas.microsoft.com/office/drawing/2014/main" id="{E7774493-9D44-4ACD-BF33-FB18E73308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1202" y="297038485"/>
          <a:ext cx="261255" cy="2522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32657</xdr:colOff>
      <xdr:row>1300</xdr:row>
      <xdr:rowOff>206828</xdr:rowOff>
    </xdr:from>
    <xdr:to>
      <xdr:col>5</xdr:col>
      <xdr:colOff>446314</xdr:colOff>
      <xdr:row>1305</xdr:row>
      <xdr:rowOff>67594</xdr:rowOff>
    </xdr:to>
    <xdr:pic>
      <xdr:nvPicPr>
        <xdr:cNvPr id="312" name="Рисунок 311">
          <a:extLst>
            <a:ext uri="{FF2B5EF4-FFF2-40B4-BE49-F238E27FC236}">
              <a16:creationId xmlns:a16="http://schemas.microsoft.com/office/drawing/2014/main" id="{F2E81B69-4A85-423D-A870-0C17CA30A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800" y="298018199"/>
          <a:ext cx="1262742" cy="10037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402772</xdr:colOff>
      <xdr:row>1302</xdr:row>
      <xdr:rowOff>185057</xdr:rowOff>
    </xdr:from>
    <xdr:to>
      <xdr:col>4</xdr:col>
      <xdr:colOff>687195</xdr:colOff>
      <xdr:row>1304</xdr:row>
      <xdr:rowOff>2472</xdr:rowOff>
    </xdr:to>
    <xdr:pic>
      <xdr:nvPicPr>
        <xdr:cNvPr id="316" name="Рисунок 315">
          <a:extLst>
            <a:ext uri="{FF2B5EF4-FFF2-40B4-BE49-F238E27FC236}">
              <a16:creationId xmlns:a16="http://schemas.microsoft.com/office/drawing/2014/main" id="{98A85FE8-ED85-424B-8B9B-A681BFEA13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6915" y="298453628"/>
          <a:ext cx="284423" cy="274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21771</xdr:colOff>
      <xdr:row>1303</xdr:row>
      <xdr:rowOff>76200</xdr:rowOff>
    </xdr:from>
    <xdr:to>
      <xdr:col>5</xdr:col>
      <xdr:colOff>249037</xdr:colOff>
      <xdr:row>1304</xdr:row>
      <xdr:rowOff>67029</xdr:rowOff>
    </xdr:to>
    <xdr:pic>
      <xdr:nvPicPr>
        <xdr:cNvPr id="317" name="Рисунок 316">
          <a:extLst>
            <a:ext uri="{FF2B5EF4-FFF2-40B4-BE49-F238E27FC236}">
              <a16:creationId xmlns:a16="http://schemas.microsoft.com/office/drawing/2014/main" id="{FE0FE1B6-CC99-4B9B-92DE-745A62396A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298573371"/>
          <a:ext cx="227266" cy="219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32656</xdr:colOff>
      <xdr:row>1305</xdr:row>
      <xdr:rowOff>195944</xdr:rowOff>
    </xdr:from>
    <xdr:to>
      <xdr:col>5</xdr:col>
      <xdr:colOff>471426</xdr:colOff>
      <xdr:row>1310</xdr:row>
      <xdr:rowOff>206829</xdr:rowOff>
    </xdr:to>
    <xdr:pic>
      <xdr:nvPicPr>
        <xdr:cNvPr id="318" name="Рисунок 317">
          <a:extLst>
            <a:ext uri="{FF2B5EF4-FFF2-40B4-BE49-F238E27FC236}">
              <a16:creationId xmlns:a16="http://schemas.microsoft.com/office/drawing/2014/main" id="{630F9CA4-76A2-48A8-B268-D3594883A0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6799" y="299150315"/>
          <a:ext cx="1287855" cy="1153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359228</xdr:colOff>
      <xdr:row>1307</xdr:row>
      <xdr:rowOff>195944</xdr:rowOff>
    </xdr:from>
    <xdr:to>
      <xdr:col>4</xdr:col>
      <xdr:colOff>643651</xdr:colOff>
      <xdr:row>1309</xdr:row>
      <xdr:rowOff>13359</xdr:rowOff>
    </xdr:to>
    <xdr:pic>
      <xdr:nvPicPr>
        <xdr:cNvPr id="319" name="Рисунок 318">
          <a:extLst>
            <a:ext uri="{FF2B5EF4-FFF2-40B4-BE49-F238E27FC236}">
              <a16:creationId xmlns:a16="http://schemas.microsoft.com/office/drawing/2014/main" id="{9A05528B-4B9E-4B02-9D3E-4B1F93326F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3371" y="299607515"/>
          <a:ext cx="284423" cy="274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827313</xdr:colOff>
      <xdr:row>1308</xdr:row>
      <xdr:rowOff>87087</xdr:rowOff>
    </xdr:from>
    <xdr:to>
      <xdr:col>5</xdr:col>
      <xdr:colOff>205494</xdr:colOff>
      <xdr:row>1309</xdr:row>
      <xdr:rowOff>77916</xdr:rowOff>
    </xdr:to>
    <xdr:pic>
      <xdr:nvPicPr>
        <xdr:cNvPr id="320" name="Рисунок 319">
          <a:extLst>
            <a:ext uri="{FF2B5EF4-FFF2-40B4-BE49-F238E27FC236}">
              <a16:creationId xmlns:a16="http://schemas.microsoft.com/office/drawing/2014/main" id="{B7957467-D0C0-4076-95A0-63AFDC36DC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81456" y="299727258"/>
          <a:ext cx="227266" cy="219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65315</xdr:colOff>
      <xdr:row>1313</xdr:row>
      <xdr:rowOff>1</xdr:rowOff>
    </xdr:from>
    <xdr:to>
      <xdr:col>5</xdr:col>
      <xdr:colOff>504085</xdr:colOff>
      <xdr:row>1318</xdr:row>
      <xdr:rowOff>10886</xdr:rowOff>
    </xdr:to>
    <xdr:pic>
      <xdr:nvPicPr>
        <xdr:cNvPr id="321" name="Рисунок 320">
          <a:extLst>
            <a:ext uri="{FF2B5EF4-FFF2-40B4-BE49-F238E27FC236}">
              <a16:creationId xmlns:a16="http://schemas.microsoft.com/office/drawing/2014/main" id="{39FEFBAE-23DD-41E3-B76D-F597C7B61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19458" y="300783172"/>
          <a:ext cx="1287855" cy="1153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199239</xdr:colOff>
      <xdr:row>1319</xdr:row>
      <xdr:rowOff>51131</xdr:rowOff>
    </xdr:from>
    <xdr:to>
      <xdr:col>5</xdr:col>
      <xdr:colOff>127332</xdr:colOff>
      <xdr:row>1328</xdr:row>
      <xdr:rowOff>149103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8AEAE438-53C5-4310-888B-2AB349F13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 rot="5400000">
          <a:off x="8164285" y="302894999"/>
          <a:ext cx="2155372" cy="777178"/>
        </a:xfrm>
        <a:prstGeom prst="rect">
          <a:avLst/>
        </a:prstGeom>
      </xdr:spPr>
    </xdr:pic>
    <xdr:clientData/>
  </xdr:twoCellAnchor>
  <xdr:twoCellAnchor editAs="oneCell">
    <xdr:from>
      <xdr:col>4</xdr:col>
      <xdr:colOff>87087</xdr:colOff>
      <xdr:row>1335</xdr:row>
      <xdr:rowOff>130629</xdr:rowOff>
    </xdr:from>
    <xdr:to>
      <xdr:col>5</xdr:col>
      <xdr:colOff>584353</xdr:colOff>
      <xdr:row>1339</xdr:row>
      <xdr:rowOff>97972</xdr:rowOff>
    </xdr:to>
    <xdr:pic>
      <xdr:nvPicPr>
        <xdr:cNvPr id="322" name="Рисунок 321">
          <a:extLst>
            <a:ext uri="{FF2B5EF4-FFF2-40B4-BE49-F238E27FC236}">
              <a16:creationId xmlns:a16="http://schemas.microsoft.com/office/drawing/2014/main" id="{6E01DC27-BC7A-4AAB-8730-3FF90C7F76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41230" y="305943000"/>
          <a:ext cx="1346351" cy="881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206830</xdr:colOff>
      <xdr:row>1329</xdr:row>
      <xdr:rowOff>54428</xdr:rowOff>
    </xdr:from>
    <xdr:to>
      <xdr:col>5</xdr:col>
      <xdr:colOff>261258</xdr:colOff>
      <xdr:row>1334</xdr:row>
      <xdr:rowOff>171923</xdr:rowOff>
    </xdr:to>
    <xdr:pic>
      <xdr:nvPicPr>
        <xdr:cNvPr id="323" name="Рисунок 322">
          <a:extLst>
            <a:ext uri="{FF2B5EF4-FFF2-40B4-BE49-F238E27FC236}">
              <a16:creationId xmlns:a16="http://schemas.microsoft.com/office/drawing/2014/main" id="{E10658F8-6A57-467E-A21C-56213DD864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0973" y="304495199"/>
          <a:ext cx="903513" cy="1260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881742</xdr:colOff>
      <xdr:row>1383</xdr:row>
      <xdr:rowOff>21772</xdr:rowOff>
    </xdr:from>
    <xdr:to>
      <xdr:col>4</xdr:col>
      <xdr:colOff>642257</xdr:colOff>
      <xdr:row>1385</xdr:row>
      <xdr:rowOff>76752</xdr:rowOff>
    </xdr:to>
    <xdr:pic>
      <xdr:nvPicPr>
        <xdr:cNvPr id="324" name="Рисунок 323">
          <a:extLst>
            <a:ext uri="{FF2B5EF4-FFF2-40B4-BE49-F238E27FC236}">
              <a16:creationId xmlns:a16="http://schemas.microsoft.com/office/drawing/2014/main" id="{461F87B6-4BE6-4774-BA01-FBDBB4CE2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54142" y="316806943"/>
          <a:ext cx="642258" cy="512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10887</xdr:colOff>
      <xdr:row>1385</xdr:row>
      <xdr:rowOff>32658</xdr:rowOff>
    </xdr:from>
    <xdr:to>
      <xdr:col>4</xdr:col>
      <xdr:colOff>640049</xdr:colOff>
      <xdr:row>1387</xdr:row>
      <xdr:rowOff>119743</xdr:rowOff>
    </xdr:to>
    <xdr:pic>
      <xdr:nvPicPr>
        <xdr:cNvPr id="325" name="Рисунок 324">
          <a:extLst>
            <a:ext uri="{FF2B5EF4-FFF2-40B4-BE49-F238E27FC236}">
              <a16:creationId xmlns:a16="http://schemas.microsoft.com/office/drawing/2014/main" id="{8B3F376A-C531-442D-B467-2B0F40858E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5030" y="317275029"/>
          <a:ext cx="629162" cy="544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10886</xdr:colOff>
      <xdr:row>1387</xdr:row>
      <xdr:rowOff>87087</xdr:rowOff>
    </xdr:from>
    <xdr:to>
      <xdr:col>4</xdr:col>
      <xdr:colOff>645368</xdr:colOff>
      <xdr:row>1389</xdr:row>
      <xdr:rowOff>185059</xdr:rowOff>
    </xdr:to>
    <xdr:pic>
      <xdr:nvPicPr>
        <xdr:cNvPr id="326" name="Рисунок 325">
          <a:extLst>
            <a:ext uri="{FF2B5EF4-FFF2-40B4-BE49-F238E27FC236}">
              <a16:creationId xmlns:a16="http://schemas.microsoft.com/office/drawing/2014/main" id="{96F1F315-77A0-47B9-8C44-48B31A8746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5029" y="317786658"/>
          <a:ext cx="634482" cy="555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631370</xdr:colOff>
      <xdr:row>1383</xdr:row>
      <xdr:rowOff>21771</xdr:rowOff>
    </xdr:from>
    <xdr:to>
      <xdr:col>6</xdr:col>
      <xdr:colOff>25856</xdr:colOff>
      <xdr:row>1386</xdr:row>
      <xdr:rowOff>21773</xdr:rowOff>
    </xdr:to>
    <xdr:pic>
      <xdr:nvPicPr>
        <xdr:cNvPr id="327" name="Рисунок 326">
          <a:extLst>
            <a:ext uri="{FF2B5EF4-FFF2-40B4-BE49-F238E27FC236}">
              <a16:creationId xmlns:a16="http://schemas.microsoft.com/office/drawing/2014/main" id="{39762A0C-3A54-464A-BFC0-7539C1021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85513" y="316806942"/>
          <a:ext cx="853171" cy="6858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609600</xdr:colOff>
      <xdr:row>1385</xdr:row>
      <xdr:rowOff>185056</xdr:rowOff>
    </xdr:from>
    <xdr:to>
      <xdr:col>6</xdr:col>
      <xdr:colOff>11285</xdr:colOff>
      <xdr:row>1388</xdr:row>
      <xdr:rowOff>163285</xdr:rowOff>
    </xdr:to>
    <xdr:pic>
      <xdr:nvPicPr>
        <xdr:cNvPr id="328" name="Рисунок 327">
          <a:extLst>
            <a:ext uri="{FF2B5EF4-FFF2-40B4-BE49-F238E27FC236}">
              <a16:creationId xmlns:a16="http://schemas.microsoft.com/office/drawing/2014/main" id="{E3702580-BB9B-4CAF-98F6-35A861FB6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63743" y="317427427"/>
          <a:ext cx="860370" cy="664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435429</xdr:colOff>
      <xdr:row>1388</xdr:row>
      <xdr:rowOff>119742</xdr:rowOff>
    </xdr:from>
    <xdr:to>
      <xdr:col>6</xdr:col>
      <xdr:colOff>8710</xdr:colOff>
      <xdr:row>1392</xdr:row>
      <xdr:rowOff>5442</xdr:rowOff>
    </xdr:to>
    <xdr:pic>
      <xdr:nvPicPr>
        <xdr:cNvPr id="329" name="Рисунок 328">
          <a:extLst>
            <a:ext uri="{FF2B5EF4-FFF2-40B4-BE49-F238E27FC236}">
              <a16:creationId xmlns:a16="http://schemas.microsoft.com/office/drawing/2014/main" id="{87A04452-4E28-4B92-B18E-361B010A66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9572" y="318047913"/>
          <a:ext cx="1031966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87086</xdr:colOff>
      <xdr:row>1408</xdr:row>
      <xdr:rowOff>206829</xdr:rowOff>
    </xdr:from>
    <xdr:to>
      <xdr:col>5</xdr:col>
      <xdr:colOff>544287</xdr:colOff>
      <xdr:row>1413</xdr:row>
      <xdr:rowOff>77289</xdr:rowOff>
    </xdr:to>
    <xdr:pic>
      <xdr:nvPicPr>
        <xdr:cNvPr id="330" name="Рисунок 329">
          <a:extLst>
            <a:ext uri="{FF2B5EF4-FFF2-40B4-BE49-F238E27FC236}">
              <a16:creationId xmlns:a16="http://schemas.microsoft.com/office/drawing/2014/main" id="{3E95BA69-FFB7-4E56-9A27-A3D5DAF2B7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41229" y="322707000"/>
          <a:ext cx="1306286" cy="1013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76200</xdr:colOff>
      <xdr:row>1415</xdr:row>
      <xdr:rowOff>152400</xdr:rowOff>
    </xdr:from>
    <xdr:to>
      <xdr:col>5</xdr:col>
      <xdr:colOff>576943</xdr:colOff>
      <xdr:row>1421</xdr:row>
      <xdr:rowOff>85128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1CE818E4-3B88-47E6-97C2-5F7B0C027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8730343" y="324252771"/>
          <a:ext cx="1349828" cy="1304328"/>
        </a:xfrm>
        <a:prstGeom prst="rect">
          <a:avLst/>
        </a:prstGeom>
      </xdr:spPr>
    </xdr:pic>
    <xdr:clientData/>
  </xdr:twoCellAnchor>
  <xdr:twoCellAnchor editAs="oneCell">
    <xdr:from>
      <xdr:col>4</xdr:col>
      <xdr:colOff>141515</xdr:colOff>
      <xdr:row>1422</xdr:row>
      <xdr:rowOff>108857</xdr:rowOff>
    </xdr:from>
    <xdr:to>
      <xdr:col>5</xdr:col>
      <xdr:colOff>555467</xdr:colOff>
      <xdr:row>1427</xdr:row>
      <xdr:rowOff>119743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EC2E2872-C534-46C2-AABB-1F83B1E377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31" t="10994" r="7853" b="11518"/>
        <a:stretch/>
      </xdr:blipFill>
      <xdr:spPr>
        <a:xfrm>
          <a:off x="8795658" y="325809428"/>
          <a:ext cx="1263037" cy="1153886"/>
        </a:xfrm>
        <a:prstGeom prst="rect">
          <a:avLst/>
        </a:prstGeom>
      </xdr:spPr>
    </xdr:pic>
    <xdr:clientData/>
  </xdr:twoCellAnchor>
  <xdr:twoCellAnchor editAs="oneCell">
    <xdr:from>
      <xdr:col>4</xdr:col>
      <xdr:colOff>130629</xdr:colOff>
      <xdr:row>1428</xdr:row>
      <xdr:rowOff>87085</xdr:rowOff>
    </xdr:from>
    <xdr:to>
      <xdr:col>5</xdr:col>
      <xdr:colOff>544581</xdr:colOff>
      <xdr:row>1433</xdr:row>
      <xdr:rowOff>97971</xdr:rowOff>
    </xdr:to>
    <xdr:pic>
      <xdr:nvPicPr>
        <xdr:cNvPr id="332" name="Рисунок 331">
          <a:extLst>
            <a:ext uri="{FF2B5EF4-FFF2-40B4-BE49-F238E27FC236}">
              <a16:creationId xmlns:a16="http://schemas.microsoft.com/office/drawing/2014/main" id="{5FEE94DB-BBB7-4A66-86CB-23E965E33E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31" t="10994" r="7853" b="11518"/>
        <a:stretch/>
      </xdr:blipFill>
      <xdr:spPr>
        <a:xfrm>
          <a:off x="8784772" y="327159256"/>
          <a:ext cx="1263037" cy="11538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497"/>
  <sheetViews>
    <sheetView showGridLines="0" tabSelected="1" topLeftCell="A1169" zoomScale="70" zoomScaleNormal="70" workbookViewId="0">
      <pane xSplit="1" topLeftCell="B1" activePane="topRight" state="frozen"/>
      <selection activeCell="A1359" sqref="A1359"/>
      <selection pane="topRight" activeCell="B1191" sqref="B1191:B1199"/>
    </sheetView>
  </sheetViews>
  <sheetFormatPr defaultRowHeight="18" x14ac:dyDescent="0.35"/>
  <cols>
    <col min="1" max="1" width="9.109375" style="16" bestFit="1" customWidth="1"/>
    <col min="2" max="2" width="76.77734375" style="12" customWidth="1"/>
    <col min="3" max="3" width="11" style="16" bestFit="1" customWidth="1"/>
    <col min="4" max="4" width="12.88671875" style="134" customWidth="1"/>
    <col min="5" max="5" width="12.33203125" style="12" bestFit="1" customWidth="1"/>
    <col min="6" max="6" width="8.88671875" style="12"/>
    <col min="7" max="7" width="4.5546875" style="10" bestFit="1" customWidth="1"/>
    <col min="8" max="12" width="8.88671875" style="10"/>
    <col min="13" max="13" width="1.6640625" style="10" bestFit="1" customWidth="1"/>
    <col min="14" max="16384" width="8.88671875" style="10"/>
  </cols>
  <sheetData>
    <row r="1" spans="1:6" x14ac:dyDescent="0.35">
      <c r="A1" s="195" t="s">
        <v>751</v>
      </c>
      <c r="B1" s="196"/>
      <c r="C1" s="196"/>
      <c r="D1" s="196"/>
      <c r="E1" s="196"/>
      <c r="F1" s="197"/>
    </row>
    <row r="2" spans="1:6" x14ac:dyDescent="0.35">
      <c r="A2" s="198"/>
      <c r="B2" s="199"/>
      <c r="C2" s="199"/>
      <c r="D2" s="199"/>
      <c r="E2" s="199"/>
      <c r="F2" s="200"/>
    </row>
    <row r="3" spans="1:6" x14ac:dyDescent="0.35">
      <c r="A3" s="198"/>
      <c r="B3" s="199"/>
      <c r="C3" s="199"/>
      <c r="D3" s="199"/>
      <c r="E3" s="199"/>
      <c r="F3" s="200"/>
    </row>
    <row r="4" spans="1:6" x14ac:dyDescent="0.35">
      <c r="A4" s="198"/>
      <c r="B4" s="199"/>
      <c r="C4" s="199"/>
      <c r="D4" s="199"/>
      <c r="E4" s="199"/>
      <c r="F4" s="200"/>
    </row>
    <row r="5" spans="1:6" x14ac:dyDescent="0.35">
      <c r="A5" s="198"/>
      <c r="B5" s="199"/>
      <c r="C5" s="199"/>
      <c r="D5" s="199"/>
      <c r="E5" s="199"/>
      <c r="F5" s="200"/>
    </row>
    <row r="6" spans="1:6" x14ac:dyDescent="0.35">
      <c r="A6" s="198"/>
      <c r="B6" s="199"/>
      <c r="C6" s="199"/>
      <c r="D6" s="199"/>
      <c r="E6" s="199"/>
      <c r="F6" s="200"/>
    </row>
    <row r="7" spans="1:6" x14ac:dyDescent="0.35">
      <c r="A7" s="198"/>
      <c r="B7" s="199"/>
      <c r="C7" s="199"/>
      <c r="D7" s="199"/>
      <c r="E7" s="199"/>
      <c r="F7" s="200"/>
    </row>
    <row r="8" spans="1:6" x14ac:dyDescent="0.35">
      <c r="A8" s="198"/>
      <c r="B8" s="199"/>
      <c r="C8" s="199"/>
      <c r="D8" s="199"/>
      <c r="E8" s="199"/>
      <c r="F8" s="200"/>
    </row>
    <row r="9" spans="1:6" x14ac:dyDescent="0.35">
      <c r="A9" s="198"/>
      <c r="B9" s="199"/>
      <c r="C9" s="199"/>
      <c r="D9" s="199"/>
      <c r="E9" s="199"/>
      <c r="F9" s="200"/>
    </row>
    <row r="10" spans="1:6" x14ac:dyDescent="0.35">
      <c r="A10" s="198"/>
      <c r="B10" s="199"/>
      <c r="C10" s="199"/>
      <c r="D10" s="199"/>
      <c r="E10" s="199"/>
      <c r="F10" s="200"/>
    </row>
    <row r="11" spans="1:6" x14ac:dyDescent="0.35">
      <c r="A11" s="198"/>
      <c r="B11" s="199"/>
      <c r="C11" s="199"/>
      <c r="D11" s="199"/>
      <c r="E11" s="199"/>
      <c r="F11" s="200"/>
    </row>
    <row r="12" spans="1:6" x14ac:dyDescent="0.35">
      <c r="A12" s="201"/>
      <c r="B12" s="202"/>
      <c r="C12" s="202"/>
      <c r="D12" s="202"/>
      <c r="E12" s="202"/>
      <c r="F12" s="203"/>
    </row>
    <row r="13" spans="1:6" x14ac:dyDescent="0.35">
      <c r="A13" s="22" t="s">
        <v>0</v>
      </c>
      <c r="B13" s="1" t="s">
        <v>1</v>
      </c>
      <c r="C13" s="1" t="s">
        <v>2</v>
      </c>
      <c r="D13" s="105" t="s">
        <v>3</v>
      </c>
      <c r="E13" s="164" t="s">
        <v>696</v>
      </c>
      <c r="F13" s="165"/>
    </row>
    <row r="14" spans="1:6" x14ac:dyDescent="0.35">
      <c r="A14" s="182" t="s">
        <v>631</v>
      </c>
      <c r="B14" s="183"/>
      <c r="C14" s="183"/>
      <c r="D14" s="184"/>
      <c r="E14" s="47"/>
      <c r="F14" s="48"/>
    </row>
    <row r="15" spans="1:6" x14ac:dyDescent="0.35">
      <c r="A15" s="22">
        <v>1</v>
      </c>
      <c r="B15" s="1" t="s">
        <v>619</v>
      </c>
      <c r="C15" s="1" t="s">
        <v>4</v>
      </c>
      <c r="D15" s="105">
        <v>0.9</v>
      </c>
      <c r="E15" s="141"/>
      <c r="F15" s="142"/>
    </row>
    <row r="16" spans="1:6" x14ac:dyDescent="0.35">
      <c r="A16" s="22">
        <f>A15+1</f>
        <v>2</v>
      </c>
      <c r="B16" s="1" t="s">
        <v>620</v>
      </c>
      <c r="C16" s="1" t="s">
        <v>4</v>
      </c>
      <c r="D16" s="105">
        <v>0.9</v>
      </c>
      <c r="E16" s="141"/>
      <c r="F16" s="142"/>
    </row>
    <row r="17" spans="1:6" x14ac:dyDescent="0.35">
      <c r="A17" s="22">
        <f t="shared" ref="A17:A26" si="0">A16+1</f>
        <v>3</v>
      </c>
      <c r="B17" s="1" t="s">
        <v>621</v>
      </c>
      <c r="C17" s="1" t="s">
        <v>4</v>
      </c>
      <c r="D17" s="105">
        <v>0.9</v>
      </c>
      <c r="E17" s="141"/>
      <c r="F17" s="142"/>
    </row>
    <row r="18" spans="1:6" x14ac:dyDescent="0.35">
      <c r="A18" s="22">
        <f t="shared" si="0"/>
        <v>4</v>
      </c>
      <c r="B18" s="1" t="s">
        <v>622</v>
      </c>
      <c r="C18" s="1" t="s">
        <v>4</v>
      </c>
      <c r="D18" s="105">
        <v>0.9</v>
      </c>
      <c r="E18" s="141"/>
      <c r="F18" s="142"/>
    </row>
    <row r="19" spans="1:6" x14ac:dyDescent="0.35">
      <c r="A19" s="22">
        <f t="shared" si="0"/>
        <v>5</v>
      </c>
      <c r="B19" s="1" t="s">
        <v>623</v>
      </c>
      <c r="C19" s="1" t="s">
        <v>4</v>
      </c>
      <c r="D19" s="105">
        <v>0.85</v>
      </c>
      <c r="E19" s="141"/>
      <c r="F19" s="142"/>
    </row>
    <row r="20" spans="1:6" x14ac:dyDescent="0.35">
      <c r="A20" s="22">
        <f t="shared" si="0"/>
        <v>6</v>
      </c>
      <c r="B20" s="1" t="s">
        <v>624</v>
      </c>
      <c r="C20" s="1" t="s">
        <v>4</v>
      </c>
      <c r="D20" s="105">
        <v>0.85</v>
      </c>
      <c r="E20" s="141"/>
      <c r="F20" s="142"/>
    </row>
    <row r="21" spans="1:6" x14ac:dyDescent="0.35">
      <c r="A21" s="22">
        <f t="shared" si="0"/>
        <v>7</v>
      </c>
      <c r="B21" s="1" t="s">
        <v>630</v>
      </c>
      <c r="C21" s="1" t="s">
        <v>4</v>
      </c>
      <c r="D21" s="105">
        <v>0.9</v>
      </c>
      <c r="E21" s="141"/>
      <c r="F21" s="142"/>
    </row>
    <row r="22" spans="1:6" x14ac:dyDescent="0.35">
      <c r="A22" s="22">
        <f t="shared" si="0"/>
        <v>8</v>
      </c>
      <c r="B22" s="1" t="s">
        <v>625</v>
      </c>
      <c r="C22" s="1" t="s">
        <v>4</v>
      </c>
      <c r="D22" s="105">
        <v>0.85</v>
      </c>
      <c r="E22" s="141"/>
      <c r="F22" s="142"/>
    </row>
    <row r="23" spans="1:6" x14ac:dyDescent="0.35">
      <c r="A23" s="22">
        <f t="shared" si="0"/>
        <v>9</v>
      </c>
      <c r="B23" s="1" t="s">
        <v>626</v>
      </c>
      <c r="C23" s="1" t="s">
        <v>4</v>
      </c>
      <c r="D23" s="105">
        <v>0.85</v>
      </c>
      <c r="E23" s="141"/>
      <c r="F23" s="142"/>
    </row>
    <row r="24" spans="1:6" x14ac:dyDescent="0.35">
      <c r="A24" s="22">
        <f t="shared" si="0"/>
        <v>10</v>
      </c>
      <c r="B24" s="1" t="s">
        <v>627</v>
      </c>
      <c r="C24" s="1" t="s">
        <v>4</v>
      </c>
      <c r="D24" s="105">
        <v>0.85</v>
      </c>
      <c r="E24" s="141"/>
      <c r="F24" s="142"/>
    </row>
    <row r="25" spans="1:6" x14ac:dyDescent="0.35">
      <c r="A25" s="22">
        <f t="shared" si="0"/>
        <v>11</v>
      </c>
      <c r="B25" s="1" t="s">
        <v>628</v>
      </c>
      <c r="C25" s="1" t="s">
        <v>4</v>
      </c>
      <c r="D25" s="105">
        <v>0.95</v>
      </c>
      <c r="E25" s="141"/>
      <c r="F25" s="142"/>
    </row>
    <row r="26" spans="1:6" x14ac:dyDescent="0.35">
      <c r="A26" s="22">
        <f t="shared" si="0"/>
        <v>12</v>
      </c>
      <c r="B26" s="1" t="s">
        <v>629</v>
      </c>
      <c r="C26" s="1" t="s">
        <v>4</v>
      </c>
      <c r="D26" s="105">
        <v>0.95</v>
      </c>
      <c r="E26" s="141"/>
      <c r="F26" s="142"/>
    </row>
    <row r="27" spans="1:6" x14ac:dyDescent="0.35">
      <c r="A27" s="166" t="s">
        <v>502</v>
      </c>
      <c r="B27" s="167"/>
      <c r="C27" s="167"/>
      <c r="D27" s="167"/>
      <c r="E27" s="11"/>
      <c r="F27" s="23"/>
    </row>
    <row r="28" spans="1:6" x14ac:dyDescent="0.35">
      <c r="A28" s="22">
        <f>A26+1</f>
        <v>13</v>
      </c>
      <c r="B28" s="1" t="s">
        <v>5</v>
      </c>
      <c r="C28" s="1" t="s">
        <v>4</v>
      </c>
      <c r="D28" s="105">
        <v>2.25</v>
      </c>
      <c r="E28" s="141"/>
      <c r="F28" s="142"/>
    </row>
    <row r="29" spans="1:6" x14ac:dyDescent="0.35">
      <c r="A29" s="22">
        <f>A28+1</f>
        <v>14</v>
      </c>
      <c r="B29" s="1" t="s">
        <v>6</v>
      </c>
      <c r="C29" s="1" t="s">
        <v>4</v>
      </c>
      <c r="D29" s="105">
        <v>2.25</v>
      </c>
      <c r="E29" s="141"/>
      <c r="F29" s="142"/>
    </row>
    <row r="30" spans="1:6" x14ac:dyDescent="0.35">
      <c r="A30" s="22">
        <f t="shared" ref="A30:A38" si="1">A29+1</f>
        <v>15</v>
      </c>
      <c r="B30" s="1" t="s">
        <v>7</v>
      </c>
      <c r="C30" s="1" t="s">
        <v>4</v>
      </c>
      <c r="D30" s="105">
        <v>2.25</v>
      </c>
      <c r="E30" s="141"/>
      <c r="F30" s="142"/>
    </row>
    <row r="31" spans="1:6" x14ac:dyDescent="0.35">
      <c r="A31" s="22">
        <f t="shared" si="1"/>
        <v>16</v>
      </c>
      <c r="B31" s="1" t="s">
        <v>8</v>
      </c>
      <c r="C31" s="1" t="s">
        <v>4</v>
      </c>
      <c r="D31" s="105">
        <v>2</v>
      </c>
      <c r="E31" s="141"/>
      <c r="F31" s="142"/>
    </row>
    <row r="32" spans="1:6" x14ac:dyDescent="0.35">
      <c r="A32" s="22">
        <f t="shared" si="1"/>
        <v>17</v>
      </c>
      <c r="B32" s="1" t="s">
        <v>9</v>
      </c>
      <c r="C32" s="1" t="s">
        <v>4</v>
      </c>
      <c r="D32" s="105">
        <v>2</v>
      </c>
      <c r="E32" s="141"/>
      <c r="F32" s="142"/>
    </row>
    <row r="33" spans="1:6" x14ac:dyDescent="0.35">
      <c r="A33" s="22">
        <f t="shared" si="1"/>
        <v>18</v>
      </c>
      <c r="B33" s="1" t="s">
        <v>632</v>
      </c>
      <c r="C33" s="1" t="s">
        <v>4</v>
      </c>
      <c r="D33" s="105">
        <v>2</v>
      </c>
      <c r="E33" s="141"/>
      <c r="F33" s="142"/>
    </row>
    <row r="34" spans="1:6" x14ac:dyDescent="0.35">
      <c r="A34" s="22">
        <f t="shared" si="1"/>
        <v>19</v>
      </c>
      <c r="B34" s="1" t="s">
        <v>10</v>
      </c>
      <c r="C34" s="1" t="s">
        <v>4</v>
      </c>
      <c r="D34" s="105">
        <v>2</v>
      </c>
      <c r="E34" s="141"/>
      <c r="F34" s="142"/>
    </row>
    <row r="35" spans="1:6" x14ac:dyDescent="0.35">
      <c r="A35" s="22">
        <f t="shared" si="1"/>
        <v>20</v>
      </c>
      <c r="B35" s="1" t="s">
        <v>11</v>
      </c>
      <c r="C35" s="1" t="s">
        <v>4</v>
      </c>
      <c r="D35" s="105">
        <v>2</v>
      </c>
      <c r="E35" s="141"/>
      <c r="F35" s="142"/>
    </row>
    <row r="36" spans="1:6" x14ac:dyDescent="0.35">
      <c r="A36" s="22">
        <f t="shared" si="1"/>
        <v>21</v>
      </c>
      <c r="B36" s="1" t="s">
        <v>12</v>
      </c>
      <c r="C36" s="1" t="s">
        <v>4</v>
      </c>
      <c r="D36" s="105">
        <v>2</v>
      </c>
      <c r="E36" s="141"/>
      <c r="F36" s="142"/>
    </row>
    <row r="37" spans="1:6" x14ac:dyDescent="0.35">
      <c r="A37" s="22">
        <f t="shared" si="1"/>
        <v>22</v>
      </c>
      <c r="B37" s="1" t="s">
        <v>13</v>
      </c>
      <c r="C37" s="1" t="s">
        <v>4</v>
      </c>
      <c r="D37" s="105">
        <v>2.5</v>
      </c>
      <c r="E37" s="141"/>
      <c r="F37" s="142"/>
    </row>
    <row r="38" spans="1:6" x14ac:dyDescent="0.35">
      <c r="A38" s="22">
        <f t="shared" si="1"/>
        <v>23</v>
      </c>
      <c r="B38" s="1" t="s">
        <v>14</v>
      </c>
      <c r="C38" s="1" t="s">
        <v>4</v>
      </c>
      <c r="D38" s="105">
        <v>2.5</v>
      </c>
      <c r="E38" s="141"/>
      <c r="F38" s="142"/>
    </row>
    <row r="39" spans="1:6" x14ac:dyDescent="0.35">
      <c r="A39" s="166" t="s">
        <v>503</v>
      </c>
      <c r="B39" s="167"/>
      <c r="C39" s="167"/>
      <c r="D39" s="167"/>
      <c r="E39" s="11"/>
      <c r="F39" s="23"/>
    </row>
    <row r="40" spans="1:6" x14ac:dyDescent="0.35">
      <c r="A40" s="22">
        <f>A38+1</f>
        <v>24</v>
      </c>
      <c r="B40" s="1" t="s">
        <v>15</v>
      </c>
      <c r="C40" s="1" t="s">
        <v>4</v>
      </c>
      <c r="D40" s="105">
        <v>2.9</v>
      </c>
      <c r="E40" s="141"/>
      <c r="F40" s="142"/>
    </row>
    <row r="41" spans="1:6" x14ac:dyDescent="0.35">
      <c r="A41" s="22">
        <f t="shared" ref="A41:A93" si="2">A40+1</f>
        <v>25</v>
      </c>
      <c r="B41" s="1" t="s">
        <v>16</v>
      </c>
      <c r="C41" s="1" t="s">
        <v>4</v>
      </c>
      <c r="D41" s="105">
        <v>2.9</v>
      </c>
      <c r="E41" s="141"/>
      <c r="F41" s="142"/>
    </row>
    <row r="42" spans="1:6" x14ac:dyDescent="0.35">
      <c r="A42" s="22">
        <f t="shared" si="2"/>
        <v>26</v>
      </c>
      <c r="B42" s="1" t="s">
        <v>17</v>
      </c>
      <c r="C42" s="1" t="s">
        <v>4</v>
      </c>
      <c r="D42" s="105">
        <v>2.5</v>
      </c>
      <c r="E42" s="141"/>
      <c r="F42" s="142"/>
    </row>
    <row r="43" spans="1:6" x14ac:dyDescent="0.35">
      <c r="A43" s="22">
        <f t="shared" si="2"/>
        <v>27</v>
      </c>
      <c r="B43" s="1" t="s">
        <v>18</v>
      </c>
      <c r="C43" s="1" t="s">
        <v>4</v>
      </c>
      <c r="D43" s="105">
        <v>2.5</v>
      </c>
      <c r="E43" s="141"/>
      <c r="F43" s="142"/>
    </row>
    <row r="44" spans="1:6" x14ac:dyDescent="0.35">
      <c r="A44" s="22">
        <f t="shared" si="2"/>
        <v>28</v>
      </c>
      <c r="B44" s="1" t="s">
        <v>19</v>
      </c>
      <c r="C44" s="1" t="s">
        <v>4</v>
      </c>
      <c r="D44" s="105">
        <v>2.5</v>
      </c>
      <c r="E44" s="141"/>
      <c r="F44" s="142"/>
    </row>
    <row r="45" spans="1:6" x14ac:dyDescent="0.35">
      <c r="A45" s="22">
        <f t="shared" si="2"/>
        <v>29</v>
      </c>
      <c r="B45" s="1" t="s">
        <v>633</v>
      </c>
      <c r="C45" s="1" t="s">
        <v>4</v>
      </c>
      <c r="D45" s="105">
        <v>2.5</v>
      </c>
      <c r="E45" s="141"/>
      <c r="F45" s="142"/>
    </row>
    <row r="46" spans="1:6" x14ac:dyDescent="0.35">
      <c r="A46" s="22">
        <f t="shared" si="2"/>
        <v>30</v>
      </c>
      <c r="B46" s="1" t="s">
        <v>20</v>
      </c>
      <c r="C46" s="1" t="s">
        <v>4</v>
      </c>
      <c r="D46" s="105">
        <v>2.5</v>
      </c>
      <c r="E46" s="141"/>
      <c r="F46" s="142"/>
    </row>
    <row r="47" spans="1:6" x14ac:dyDescent="0.35">
      <c r="A47" s="22">
        <f t="shared" si="2"/>
        <v>31</v>
      </c>
      <c r="B47" s="1" t="s">
        <v>21</v>
      </c>
      <c r="C47" s="1" t="s">
        <v>4</v>
      </c>
      <c r="D47" s="105">
        <v>2.5</v>
      </c>
      <c r="E47" s="141"/>
      <c r="F47" s="142"/>
    </row>
    <row r="48" spans="1:6" x14ac:dyDescent="0.35">
      <c r="A48" s="22">
        <f t="shared" si="2"/>
        <v>32</v>
      </c>
      <c r="B48" s="1" t="s">
        <v>22</v>
      </c>
      <c r="C48" s="1" t="s">
        <v>4</v>
      </c>
      <c r="D48" s="105">
        <v>2.5</v>
      </c>
      <c r="E48" s="141"/>
      <c r="F48" s="142"/>
    </row>
    <row r="49" spans="1:6" x14ac:dyDescent="0.35">
      <c r="A49" s="22">
        <f t="shared" si="2"/>
        <v>33</v>
      </c>
      <c r="B49" s="1" t="s">
        <v>23</v>
      </c>
      <c r="C49" s="1" t="s">
        <v>4</v>
      </c>
      <c r="D49" s="105">
        <v>3</v>
      </c>
      <c r="E49" s="141"/>
      <c r="F49" s="142"/>
    </row>
    <row r="50" spans="1:6" x14ac:dyDescent="0.35">
      <c r="A50" s="22">
        <f t="shared" si="2"/>
        <v>34</v>
      </c>
      <c r="B50" s="1" t="s">
        <v>24</v>
      </c>
      <c r="C50" s="1" t="s">
        <v>4</v>
      </c>
      <c r="D50" s="105">
        <v>3</v>
      </c>
      <c r="E50" s="141"/>
      <c r="F50" s="142"/>
    </row>
    <row r="51" spans="1:6" x14ac:dyDescent="0.35">
      <c r="A51" s="192" t="s">
        <v>1109</v>
      </c>
      <c r="B51" s="193"/>
      <c r="C51" s="193"/>
      <c r="D51" s="194"/>
      <c r="E51" s="54"/>
      <c r="F51" s="55"/>
    </row>
    <row r="52" spans="1:6" ht="21" x14ac:dyDescent="0.4">
      <c r="A52" s="22">
        <f>A50+1</f>
        <v>35</v>
      </c>
      <c r="B52" s="59" t="s">
        <v>1218</v>
      </c>
      <c r="C52" s="1" t="s">
        <v>4</v>
      </c>
      <c r="D52" s="106">
        <v>6.5</v>
      </c>
      <c r="E52" s="135"/>
      <c r="F52" s="143"/>
    </row>
    <row r="53" spans="1:6" ht="21" x14ac:dyDescent="0.4">
      <c r="A53" s="22">
        <f>A52+1</f>
        <v>36</v>
      </c>
      <c r="B53" s="59" t="s">
        <v>1219</v>
      </c>
      <c r="C53" s="1" t="s">
        <v>4</v>
      </c>
      <c r="D53" s="106">
        <v>6.5</v>
      </c>
      <c r="E53" s="137"/>
      <c r="F53" s="144"/>
    </row>
    <row r="54" spans="1:6" ht="21" x14ac:dyDescent="0.4">
      <c r="A54" s="22">
        <f t="shared" ref="A54:A56" si="3">A53+1</f>
        <v>37</v>
      </c>
      <c r="B54" s="59" t="s">
        <v>1220</v>
      </c>
      <c r="C54" s="1" t="s">
        <v>4</v>
      </c>
      <c r="D54" s="106">
        <v>10</v>
      </c>
      <c r="E54" s="137"/>
      <c r="F54" s="144"/>
    </row>
    <row r="55" spans="1:6" ht="21" x14ac:dyDescent="0.4">
      <c r="A55" s="22">
        <f t="shared" si="3"/>
        <v>38</v>
      </c>
      <c r="B55" s="59" t="s">
        <v>1221</v>
      </c>
      <c r="C55" s="1" t="s">
        <v>4</v>
      </c>
      <c r="D55" s="106">
        <v>10</v>
      </c>
      <c r="E55" s="137"/>
      <c r="F55" s="144"/>
    </row>
    <row r="56" spans="1:6" ht="21" x14ac:dyDescent="0.4">
      <c r="A56" s="22">
        <f t="shared" si="3"/>
        <v>39</v>
      </c>
      <c r="B56" s="59" t="s">
        <v>1222</v>
      </c>
      <c r="C56" s="1" t="s">
        <v>4</v>
      </c>
      <c r="D56" s="106">
        <v>12</v>
      </c>
      <c r="E56" s="139"/>
      <c r="F56" s="145"/>
    </row>
    <row r="57" spans="1:6" ht="21" customHeight="1" x14ac:dyDescent="0.35">
      <c r="A57" s="179" t="s">
        <v>1229</v>
      </c>
      <c r="B57" s="180"/>
      <c r="C57" s="180"/>
      <c r="D57" s="181"/>
      <c r="E57" s="75"/>
      <c r="F57" s="76"/>
    </row>
    <row r="58" spans="1:6" ht="21" x14ac:dyDescent="0.4">
      <c r="A58" s="22">
        <f>A56+1</f>
        <v>40</v>
      </c>
      <c r="B58" s="59" t="s">
        <v>1216</v>
      </c>
      <c r="C58" s="1" t="s">
        <v>4</v>
      </c>
      <c r="D58" s="106">
        <v>8</v>
      </c>
      <c r="E58" s="135"/>
      <c r="F58" s="143"/>
    </row>
    <row r="59" spans="1:6" ht="21" x14ac:dyDescent="0.4">
      <c r="A59" s="22">
        <f>A58+1</f>
        <v>41</v>
      </c>
      <c r="B59" s="59" t="s">
        <v>1217</v>
      </c>
      <c r="C59" s="1" t="s">
        <v>4</v>
      </c>
      <c r="D59" s="106">
        <v>11</v>
      </c>
      <c r="E59" s="137"/>
      <c r="F59" s="144"/>
    </row>
    <row r="60" spans="1:6" ht="21" x14ac:dyDescent="0.4">
      <c r="A60" s="22">
        <f t="shared" ref="A60:A64" si="4">A59+1</f>
        <v>42</v>
      </c>
      <c r="B60" s="59" t="s">
        <v>1224</v>
      </c>
      <c r="C60" s="1" t="s">
        <v>4</v>
      </c>
      <c r="D60" s="106">
        <v>100</v>
      </c>
      <c r="E60" s="137"/>
      <c r="F60" s="144"/>
    </row>
    <row r="61" spans="1:6" ht="21" x14ac:dyDescent="0.4">
      <c r="A61" s="22">
        <f t="shared" si="4"/>
        <v>43</v>
      </c>
      <c r="B61" s="59" t="s">
        <v>1225</v>
      </c>
      <c r="C61" s="1" t="s">
        <v>4</v>
      </c>
      <c r="D61" s="106">
        <v>140</v>
      </c>
      <c r="E61" s="137"/>
      <c r="F61" s="144"/>
    </row>
    <row r="62" spans="1:6" ht="21" x14ac:dyDescent="0.4">
      <c r="A62" s="22">
        <f t="shared" si="4"/>
        <v>44</v>
      </c>
      <c r="B62" s="59" t="s">
        <v>1226</v>
      </c>
      <c r="C62" s="1" t="s">
        <v>4</v>
      </c>
      <c r="D62" s="106">
        <v>150</v>
      </c>
      <c r="E62" s="137"/>
      <c r="F62" s="144"/>
    </row>
    <row r="63" spans="1:6" ht="21" x14ac:dyDescent="0.4">
      <c r="A63" s="22">
        <f t="shared" si="4"/>
        <v>45</v>
      </c>
      <c r="B63" s="59" t="s">
        <v>1227</v>
      </c>
      <c r="C63" s="1" t="s">
        <v>4</v>
      </c>
      <c r="D63" s="106">
        <v>180</v>
      </c>
      <c r="E63" s="137"/>
      <c r="F63" s="144"/>
    </row>
    <row r="64" spans="1:6" ht="21" x14ac:dyDescent="0.4">
      <c r="A64" s="22">
        <f t="shared" si="4"/>
        <v>46</v>
      </c>
      <c r="B64" s="59" t="s">
        <v>1228</v>
      </c>
      <c r="C64" s="1" t="s">
        <v>4</v>
      </c>
      <c r="D64" s="106">
        <v>180</v>
      </c>
      <c r="E64" s="137"/>
      <c r="F64" s="144"/>
    </row>
    <row r="65" spans="1:6" x14ac:dyDescent="0.35">
      <c r="A65" s="166" t="s">
        <v>1212</v>
      </c>
      <c r="B65" s="167"/>
      <c r="C65" s="167"/>
      <c r="D65" s="167"/>
      <c r="E65" s="11"/>
      <c r="F65" s="23"/>
    </row>
    <row r="66" spans="1:6" x14ac:dyDescent="0.35">
      <c r="A66" s="22">
        <f>A64+1</f>
        <v>47</v>
      </c>
      <c r="B66" s="1" t="s">
        <v>1210</v>
      </c>
      <c r="C66" s="1" t="s">
        <v>4</v>
      </c>
      <c r="D66" s="105">
        <v>3</v>
      </c>
      <c r="E66" s="11"/>
      <c r="F66" s="23"/>
    </row>
    <row r="67" spans="1:6" x14ac:dyDescent="0.35">
      <c r="A67" s="22">
        <f>A66+1</f>
        <v>48</v>
      </c>
      <c r="B67" s="1" t="s">
        <v>1211</v>
      </c>
      <c r="C67" s="1" t="s">
        <v>4</v>
      </c>
      <c r="D67" s="105">
        <v>7.5</v>
      </c>
      <c r="E67" s="11"/>
      <c r="F67" s="23"/>
    </row>
    <row r="68" spans="1:6" x14ac:dyDescent="0.35">
      <c r="A68" s="166" t="s">
        <v>504</v>
      </c>
      <c r="B68" s="167"/>
      <c r="C68" s="167"/>
      <c r="D68" s="167"/>
      <c r="E68" s="11"/>
      <c r="F68" s="23"/>
    </row>
    <row r="69" spans="1:6" x14ac:dyDescent="0.35">
      <c r="A69" s="22">
        <f>A67+1</f>
        <v>49</v>
      </c>
      <c r="B69" s="1" t="s">
        <v>1215</v>
      </c>
      <c r="C69" s="1" t="s">
        <v>4</v>
      </c>
      <c r="D69" s="105">
        <v>11</v>
      </c>
      <c r="E69" s="141"/>
      <c r="F69" s="142"/>
    </row>
    <row r="70" spans="1:6" x14ac:dyDescent="0.35">
      <c r="A70" s="22">
        <f t="shared" si="2"/>
        <v>50</v>
      </c>
      <c r="B70" s="1" t="s">
        <v>1214</v>
      </c>
      <c r="C70" s="1" t="s">
        <v>4</v>
      </c>
      <c r="D70" s="105">
        <v>11</v>
      </c>
      <c r="E70" s="141"/>
      <c r="F70" s="142"/>
    </row>
    <row r="71" spans="1:6" x14ac:dyDescent="0.35">
      <c r="A71" s="22">
        <f t="shared" si="2"/>
        <v>51</v>
      </c>
      <c r="B71" s="1" t="s">
        <v>1213</v>
      </c>
      <c r="C71" s="1" t="s">
        <v>4</v>
      </c>
      <c r="D71" s="105">
        <v>11</v>
      </c>
      <c r="E71" s="141"/>
      <c r="F71" s="142"/>
    </row>
    <row r="72" spans="1:6" x14ac:dyDescent="0.35">
      <c r="A72" s="166" t="s">
        <v>506</v>
      </c>
      <c r="B72" s="167"/>
      <c r="C72" s="167"/>
      <c r="D72" s="167"/>
      <c r="E72" s="28"/>
      <c r="F72" s="29"/>
    </row>
    <row r="73" spans="1:6" x14ac:dyDescent="0.35">
      <c r="A73" s="22">
        <f>A71+1</f>
        <v>52</v>
      </c>
      <c r="B73" s="1" t="s">
        <v>29</v>
      </c>
      <c r="C73" s="1" t="s">
        <v>4</v>
      </c>
      <c r="D73" s="105">
        <v>3</v>
      </c>
      <c r="E73" s="141"/>
      <c r="F73" s="142"/>
    </row>
    <row r="74" spans="1:6" x14ac:dyDescent="0.35">
      <c r="A74" s="22">
        <f>A73+1</f>
        <v>53</v>
      </c>
      <c r="B74" s="1" t="s">
        <v>30</v>
      </c>
      <c r="C74" s="1" t="s">
        <v>4</v>
      </c>
      <c r="D74" s="105">
        <v>3</v>
      </c>
      <c r="E74" s="141"/>
      <c r="F74" s="142"/>
    </row>
    <row r="75" spans="1:6" x14ac:dyDescent="0.35">
      <c r="A75" s="22">
        <f>A74+1</f>
        <v>54</v>
      </c>
      <c r="B75" s="1" t="s">
        <v>31</v>
      </c>
      <c r="C75" s="1" t="s">
        <v>4</v>
      </c>
      <c r="D75" s="105">
        <v>3</v>
      </c>
      <c r="E75" s="141"/>
      <c r="F75" s="142"/>
    </row>
    <row r="76" spans="1:6" x14ac:dyDescent="0.35">
      <c r="A76" s="166" t="s">
        <v>505</v>
      </c>
      <c r="B76" s="167"/>
      <c r="C76" s="167"/>
      <c r="D76" s="167"/>
      <c r="E76" s="28"/>
      <c r="F76" s="29"/>
    </row>
    <row r="77" spans="1:6" x14ac:dyDescent="0.35">
      <c r="A77" s="22">
        <f>A75+1</f>
        <v>55</v>
      </c>
      <c r="B77" s="1" t="s">
        <v>25</v>
      </c>
      <c r="C77" s="1" t="s">
        <v>4</v>
      </c>
      <c r="D77" s="105">
        <v>7</v>
      </c>
      <c r="E77" s="141"/>
      <c r="F77" s="142"/>
    </row>
    <row r="78" spans="1:6" x14ac:dyDescent="0.35">
      <c r="A78" s="22">
        <f t="shared" si="2"/>
        <v>56</v>
      </c>
      <c r="B78" s="1" t="s">
        <v>26</v>
      </c>
      <c r="C78" s="1" t="s">
        <v>4</v>
      </c>
      <c r="D78" s="105">
        <v>7</v>
      </c>
      <c r="E78" s="141"/>
      <c r="F78" s="142"/>
    </row>
    <row r="79" spans="1:6" x14ac:dyDescent="0.35">
      <c r="A79" s="22">
        <f t="shared" si="2"/>
        <v>57</v>
      </c>
      <c r="B79" s="1" t="s">
        <v>27</v>
      </c>
      <c r="C79" s="1" t="s">
        <v>4</v>
      </c>
      <c r="D79" s="105">
        <v>7</v>
      </c>
      <c r="E79" s="141"/>
      <c r="F79" s="142"/>
    </row>
    <row r="80" spans="1:6" x14ac:dyDescent="0.35">
      <c r="A80" s="22">
        <f t="shared" si="2"/>
        <v>58</v>
      </c>
      <c r="B80" s="1" t="s">
        <v>28</v>
      </c>
      <c r="C80" s="1" t="s">
        <v>4</v>
      </c>
      <c r="D80" s="105">
        <v>7.5</v>
      </c>
      <c r="E80" s="141"/>
      <c r="F80" s="142"/>
    </row>
    <row r="81" spans="1:6" x14ac:dyDescent="0.35">
      <c r="A81" s="166" t="s">
        <v>1112</v>
      </c>
      <c r="B81" s="167"/>
      <c r="C81" s="167"/>
      <c r="D81" s="167"/>
      <c r="E81" s="28"/>
      <c r="F81" s="29"/>
    </row>
    <row r="82" spans="1:6" x14ac:dyDescent="0.35">
      <c r="A82" s="22">
        <f>A80+1</f>
        <v>59</v>
      </c>
      <c r="B82" s="1" t="s">
        <v>1111</v>
      </c>
      <c r="C82" s="1" t="s">
        <v>4</v>
      </c>
      <c r="D82" s="105">
        <v>5</v>
      </c>
      <c r="E82" s="141"/>
      <c r="F82" s="142"/>
    </row>
    <row r="83" spans="1:6" x14ac:dyDescent="0.35">
      <c r="A83" s="22">
        <f t="shared" si="2"/>
        <v>60</v>
      </c>
      <c r="B83" s="1" t="s">
        <v>1113</v>
      </c>
      <c r="C83" s="1" t="s">
        <v>4</v>
      </c>
      <c r="D83" s="105">
        <v>5</v>
      </c>
      <c r="E83" s="141"/>
      <c r="F83" s="142"/>
    </row>
    <row r="84" spans="1:6" x14ac:dyDescent="0.35">
      <c r="A84" s="22">
        <f t="shared" si="2"/>
        <v>61</v>
      </c>
      <c r="B84" s="1" t="s">
        <v>1114</v>
      </c>
      <c r="C84" s="1" t="s">
        <v>4</v>
      </c>
      <c r="D84" s="105">
        <v>5</v>
      </c>
      <c r="E84" s="141"/>
      <c r="F84" s="142"/>
    </row>
    <row r="85" spans="1:6" x14ac:dyDescent="0.35">
      <c r="A85" s="22">
        <f t="shared" si="2"/>
        <v>62</v>
      </c>
      <c r="B85" s="1" t="s">
        <v>1115</v>
      </c>
      <c r="C85" s="1" t="s">
        <v>4</v>
      </c>
      <c r="D85" s="105">
        <v>5</v>
      </c>
      <c r="E85" s="141"/>
      <c r="F85" s="142"/>
    </row>
    <row r="86" spans="1:6" x14ac:dyDescent="0.35">
      <c r="A86" s="22">
        <f t="shared" si="2"/>
        <v>63</v>
      </c>
      <c r="B86" s="1" t="s">
        <v>1116</v>
      </c>
      <c r="C86" s="1" t="s">
        <v>4</v>
      </c>
      <c r="D86" s="105">
        <v>5</v>
      </c>
      <c r="E86" s="141"/>
      <c r="F86" s="142"/>
    </row>
    <row r="87" spans="1:6" x14ac:dyDescent="0.35">
      <c r="A87" s="22">
        <f t="shared" si="2"/>
        <v>64</v>
      </c>
      <c r="B87" s="1" t="s">
        <v>1117</v>
      </c>
      <c r="C87" s="1" t="s">
        <v>4</v>
      </c>
      <c r="D87" s="105">
        <v>5</v>
      </c>
      <c r="E87" s="141"/>
      <c r="F87" s="142"/>
    </row>
    <row r="88" spans="1:6" x14ac:dyDescent="0.35">
      <c r="A88" s="166" t="s">
        <v>1118</v>
      </c>
      <c r="B88" s="167"/>
      <c r="C88" s="167"/>
      <c r="D88" s="167"/>
      <c r="E88" s="28"/>
      <c r="F88" s="29"/>
    </row>
    <row r="89" spans="1:6" x14ac:dyDescent="0.35">
      <c r="A89" s="22">
        <f>A87+1</f>
        <v>65</v>
      </c>
      <c r="B89" s="1" t="s">
        <v>1119</v>
      </c>
      <c r="C89" s="1" t="s">
        <v>4</v>
      </c>
      <c r="D89" s="105">
        <v>11</v>
      </c>
      <c r="E89" s="141"/>
      <c r="F89" s="142"/>
    </row>
    <row r="90" spans="1:6" x14ac:dyDescent="0.35">
      <c r="A90" s="22">
        <f t="shared" si="2"/>
        <v>66</v>
      </c>
      <c r="B90" s="1" t="s">
        <v>1120</v>
      </c>
      <c r="C90" s="1" t="s">
        <v>4</v>
      </c>
      <c r="D90" s="105">
        <v>11</v>
      </c>
      <c r="E90" s="141"/>
      <c r="F90" s="142"/>
    </row>
    <row r="91" spans="1:6" x14ac:dyDescent="0.35">
      <c r="A91" s="22">
        <f t="shared" si="2"/>
        <v>67</v>
      </c>
      <c r="B91" s="1" t="s">
        <v>1121</v>
      </c>
      <c r="C91" s="1" t="s">
        <v>4</v>
      </c>
      <c r="D91" s="105">
        <v>11</v>
      </c>
      <c r="E91" s="141"/>
      <c r="F91" s="142"/>
    </row>
    <row r="92" spans="1:6" x14ac:dyDescent="0.35">
      <c r="A92" s="22">
        <f t="shared" si="2"/>
        <v>68</v>
      </c>
      <c r="B92" s="1" t="s">
        <v>1122</v>
      </c>
      <c r="C92" s="1" t="s">
        <v>4</v>
      </c>
      <c r="D92" s="105">
        <v>11</v>
      </c>
      <c r="E92" s="141"/>
      <c r="F92" s="142"/>
    </row>
    <row r="93" spans="1:6" x14ac:dyDescent="0.35">
      <c r="A93" s="22">
        <f t="shared" si="2"/>
        <v>69</v>
      </c>
      <c r="B93" s="1" t="s">
        <v>1123</v>
      </c>
      <c r="C93" s="1" t="s">
        <v>4</v>
      </c>
      <c r="D93" s="105">
        <v>11.5</v>
      </c>
      <c r="E93" s="141"/>
      <c r="F93" s="142"/>
    </row>
    <row r="94" spans="1:6" x14ac:dyDescent="0.35">
      <c r="A94" s="22">
        <f>A93+1</f>
        <v>70</v>
      </c>
      <c r="B94" s="1" t="s">
        <v>1124</v>
      </c>
      <c r="C94" s="1" t="s">
        <v>4</v>
      </c>
      <c r="D94" s="105">
        <v>11.5</v>
      </c>
      <c r="E94" s="141"/>
      <c r="F94" s="142"/>
    </row>
    <row r="95" spans="1:6" x14ac:dyDescent="0.35">
      <c r="A95" s="179" t="s">
        <v>1125</v>
      </c>
      <c r="B95" s="180"/>
      <c r="C95" s="180"/>
      <c r="D95" s="180"/>
      <c r="E95" s="56"/>
      <c r="F95" s="55"/>
    </row>
    <row r="96" spans="1:6" x14ac:dyDescent="0.35">
      <c r="A96" s="22">
        <f>A94+1</f>
        <v>71</v>
      </c>
      <c r="B96" s="31" t="s">
        <v>1126</v>
      </c>
      <c r="C96" s="31" t="s">
        <v>4</v>
      </c>
      <c r="D96" s="107">
        <v>5.2</v>
      </c>
      <c r="E96" s="135"/>
      <c r="F96" s="143"/>
    </row>
    <row r="97" spans="1:6" x14ac:dyDescent="0.35">
      <c r="A97" s="22">
        <f>A96+1</f>
        <v>72</v>
      </c>
      <c r="B97" s="31" t="s">
        <v>1127</v>
      </c>
      <c r="C97" s="31" t="s">
        <v>4</v>
      </c>
      <c r="D97" s="107">
        <v>5</v>
      </c>
      <c r="E97" s="137"/>
      <c r="F97" s="144"/>
    </row>
    <row r="98" spans="1:6" x14ac:dyDescent="0.35">
      <c r="A98" s="22">
        <f t="shared" ref="A98:A102" si="5">A97+1</f>
        <v>73</v>
      </c>
      <c r="B98" s="31" t="s">
        <v>1128</v>
      </c>
      <c r="C98" s="31" t="s">
        <v>4</v>
      </c>
      <c r="D98" s="107">
        <v>5</v>
      </c>
      <c r="E98" s="137"/>
      <c r="F98" s="144"/>
    </row>
    <row r="99" spans="1:6" x14ac:dyDescent="0.35">
      <c r="A99" s="22">
        <f t="shared" si="5"/>
        <v>74</v>
      </c>
      <c r="B99" s="31" t="s">
        <v>1129</v>
      </c>
      <c r="C99" s="31" t="s">
        <v>4</v>
      </c>
      <c r="D99" s="107">
        <v>5</v>
      </c>
      <c r="E99" s="137"/>
      <c r="F99" s="144"/>
    </row>
    <row r="100" spans="1:6" x14ac:dyDescent="0.35">
      <c r="A100" s="22">
        <f t="shared" si="5"/>
        <v>75</v>
      </c>
      <c r="B100" s="31" t="s">
        <v>1130</v>
      </c>
      <c r="C100" s="31" t="s">
        <v>4</v>
      </c>
      <c r="D100" s="107">
        <v>5.5</v>
      </c>
      <c r="E100" s="137"/>
      <c r="F100" s="144"/>
    </row>
    <row r="101" spans="1:6" x14ac:dyDescent="0.35">
      <c r="A101" s="22">
        <f t="shared" si="5"/>
        <v>76</v>
      </c>
      <c r="B101" s="31" t="s">
        <v>1131</v>
      </c>
      <c r="C101" s="31" t="s">
        <v>4</v>
      </c>
      <c r="D101" s="107">
        <v>5.5</v>
      </c>
      <c r="E101" s="139"/>
      <c r="F101" s="145"/>
    </row>
    <row r="102" spans="1:6" x14ac:dyDescent="0.35">
      <c r="A102" s="22">
        <f t="shared" si="5"/>
        <v>77</v>
      </c>
      <c r="B102" s="31" t="s">
        <v>1132</v>
      </c>
      <c r="C102" s="31" t="s">
        <v>4</v>
      </c>
      <c r="D102" s="107">
        <v>18.84</v>
      </c>
      <c r="E102" s="54"/>
      <c r="F102" s="55"/>
    </row>
    <row r="103" spans="1:6" x14ac:dyDescent="0.35">
      <c r="A103" s="179" t="s">
        <v>1100</v>
      </c>
      <c r="B103" s="180"/>
      <c r="C103" s="180"/>
      <c r="D103" s="180"/>
      <c r="E103" s="181"/>
      <c r="F103" s="55"/>
    </row>
    <row r="104" spans="1:6" x14ac:dyDescent="0.35">
      <c r="A104" s="22">
        <f>A102+1</f>
        <v>78</v>
      </c>
      <c r="B104" s="58" t="s">
        <v>1094</v>
      </c>
      <c r="C104" s="1" t="s">
        <v>4</v>
      </c>
      <c r="D104" s="106">
        <v>2</v>
      </c>
      <c r="E104" s="135"/>
      <c r="F104" s="143"/>
    </row>
    <row r="105" spans="1:6" x14ac:dyDescent="0.35">
      <c r="A105" s="22">
        <f>A104+1</f>
        <v>79</v>
      </c>
      <c r="B105" s="58" t="s">
        <v>1095</v>
      </c>
      <c r="C105" s="1" t="s">
        <v>4</v>
      </c>
      <c r="D105" s="106">
        <v>5</v>
      </c>
      <c r="E105" s="137"/>
      <c r="F105" s="144"/>
    </row>
    <row r="106" spans="1:6" x14ac:dyDescent="0.35">
      <c r="A106" s="22">
        <f t="shared" ref="A106:A110" si="6">A105+1</f>
        <v>80</v>
      </c>
      <c r="B106" s="58" t="s">
        <v>1096</v>
      </c>
      <c r="C106" s="1" t="s">
        <v>4</v>
      </c>
      <c r="D106" s="106">
        <v>3</v>
      </c>
      <c r="E106" s="137"/>
      <c r="F106" s="144"/>
    </row>
    <row r="107" spans="1:6" x14ac:dyDescent="0.35">
      <c r="A107" s="22">
        <f t="shared" si="6"/>
        <v>81</v>
      </c>
      <c r="B107" s="58" t="s">
        <v>1097</v>
      </c>
      <c r="C107" s="1" t="s">
        <v>4</v>
      </c>
      <c r="D107" s="106">
        <v>3</v>
      </c>
      <c r="E107" s="137"/>
      <c r="F107" s="144"/>
    </row>
    <row r="108" spans="1:6" ht="21" x14ac:dyDescent="0.4">
      <c r="A108" s="22">
        <f t="shared" si="6"/>
        <v>82</v>
      </c>
      <c r="B108" s="59" t="s">
        <v>1223</v>
      </c>
      <c r="C108" s="1" t="s">
        <v>4</v>
      </c>
      <c r="D108" s="106">
        <v>10</v>
      </c>
      <c r="E108" s="137"/>
      <c r="F108" s="144"/>
    </row>
    <row r="109" spans="1:6" x14ac:dyDescent="0.35">
      <c r="A109" s="22">
        <f t="shared" si="6"/>
        <v>83</v>
      </c>
      <c r="B109" s="58" t="s">
        <v>1098</v>
      </c>
      <c r="C109" s="1" t="s">
        <v>4</v>
      </c>
      <c r="D109" s="106">
        <v>2.5</v>
      </c>
      <c r="E109" s="137"/>
      <c r="F109" s="144"/>
    </row>
    <row r="110" spans="1:6" x14ac:dyDescent="0.35">
      <c r="A110" s="22">
        <f t="shared" si="6"/>
        <v>84</v>
      </c>
      <c r="B110" s="58" t="s">
        <v>1099</v>
      </c>
      <c r="C110" s="1" t="s">
        <v>4</v>
      </c>
      <c r="D110" s="106">
        <v>3</v>
      </c>
      <c r="E110" s="139"/>
      <c r="F110" s="145"/>
    </row>
    <row r="111" spans="1:6" x14ac:dyDescent="0.35">
      <c r="A111" s="176" t="s">
        <v>1209</v>
      </c>
      <c r="B111" s="177"/>
      <c r="C111" s="177"/>
      <c r="D111" s="178"/>
      <c r="E111" s="77"/>
      <c r="F111" s="77"/>
    </row>
    <row r="112" spans="1:6" x14ac:dyDescent="0.35">
      <c r="A112" s="60">
        <f>A110+1</f>
        <v>85</v>
      </c>
      <c r="B112" s="82" t="s">
        <v>1205</v>
      </c>
      <c r="C112" s="1" t="s">
        <v>4</v>
      </c>
      <c r="D112" s="108">
        <v>9</v>
      </c>
      <c r="E112" s="170"/>
      <c r="F112" s="171"/>
    </row>
    <row r="113" spans="1:6" x14ac:dyDescent="0.35">
      <c r="A113" s="60">
        <f>A112+1</f>
        <v>86</v>
      </c>
      <c r="B113" s="82" t="s">
        <v>1206</v>
      </c>
      <c r="C113" s="1" t="s">
        <v>4</v>
      </c>
      <c r="D113" s="108">
        <v>10</v>
      </c>
      <c r="E113" s="172"/>
      <c r="F113" s="173"/>
    </row>
    <row r="114" spans="1:6" x14ac:dyDescent="0.35">
      <c r="A114" s="60">
        <f t="shared" ref="A114:A115" si="7">A113+1</f>
        <v>87</v>
      </c>
      <c r="B114" s="82" t="s">
        <v>1207</v>
      </c>
      <c r="C114" s="1" t="s">
        <v>4</v>
      </c>
      <c r="D114" s="108">
        <v>11</v>
      </c>
      <c r="E114" s="172"/>
      <c r="F114" s="173"/>
    </row>
    <row r="115" spans="1:6" x14ac:dyDescent="0.35">
      <c r="A115" s="60">
        <f t="shared" si="7"/>
        <v>88</v>
      </c>
      <c r="B115" s="82" t="s">
        <v>1208</v>
      </c>
      <c r="C115" s="1" t="s">
        <v>4</v>
      </c>
      <c r="D115" s="108">
        <v>12</v>
      </c>
      <c r="E115" s="174"/>
      <c r="F115" s="175"/>
    </row>
    <row r="116" spans="1:6" x14ac:dyDescent="0.35">
      <c r="A116" s="179" t="s">
        <v>748</v>
      </c>
      <c r="B116" s="180"/>
      <c r="C116" s="180"/>
      <c r="D116" s="181"/>
      <c r="E116" s="74"/>
      <c r="F116" s="33"/>
    </row>
    <row r="117" spans="1:6" x14ac:dyDescent="0.35">
      <c r="A117" s="22">
        <f>A115+1</f>
        <v>89</v>
      </c>
      <c r="B117" s="17" t="s">
        <v>700</v>
      </c>
      <c r="C117" s="1" t="s">
        <v>4</v>
      </c>
      <c r="D117" s="105">
        <v>3</v>
      </c>
      <c r="E117" s="135"/>
      <c r="F117" s="143"/>
    </row>
    <row r="118" spans="1:6" x14ac:dyDescent="0.35">
      <c r="A118" s="22">
        <f>A117+1</f>
        <v>90</v>
      </c>
      <c r="B118" s="17" t="s">
        <v>701</v>
      </c>
      <c r="C118" s="1" t="s">
        <v>4</v>
      </c>
      <c r="D118" s="105">
        <v>3</v>
      </c>
      <c r="E118" s="137"/>
      <c r="F118" s="144"/>
    </row>
    <row r="119" spans="1:6" x14ac:dyDescent="0.35">
      <c r="A119" s="22">
        <f t="shared" ref="A119:A122" si="8">A118+1</f>
        <v>91</v>
      </c>
      <c r="B119" s="17" t="s">
        <v>702</v>
      </c>
      <c r="C119" s="1" t="s">
        <v>4</v>
      </c>
      <c r="D119" s="105">
        <v>3</v>
      </c>
      <c r="E119" s="137"/>
      <c r="F119" s="144"/>
    </row>
    <row r="120" spans="1:6" x14ac:dyDescent="0.35">
      <c r="A120" s="22">
        <f t="shared" si="8"/>
        <v>92</v>
      </c>
      <c r="B120" s="17" t="s">
        <v>703</v>
      </c>
      <c r="C120" s="1" t="s">
        <v>4</v>
      </c>
      <c r="D120" s="105">
        <v>3</v>
      </c>
      <c r="E120" s="137"/>
      <c r="F120" s="144"/>
    </row>
    <row r="121" spans="1:6" x14ac:dyDescent="0.35">
      <c r="A121" s="22">
        <f t="shared" si="8"/>
        <v>93</v>
      </c>
      <c r="B121" s="17" t="s">
        <v>704</v>
      </c>
      <c r="C121" s="1" t="s">
        <v>4</v>
      </c>
      <c r="D121" s="105">
        <v>3</v>
      </c>
      <c r="E121" s="137"/>
      <c r="F121" s="144"/>
    </row>
    <row r="122" spans="1:6" x14ac:dyDescent="0.35">
      <c r="A122" s="22">
        <f t="shared" si="8"/>
        <v>94</v>
      </c>
      <c r="B122" s="17" t="s">
        <v>705</v>
      </c>
      <c r="C122" s="1" t="s">
        <v>4</v>
      </c>
      <c r="D122" s="105">
        <v>3</v>
      </c>
      <c r="E122" s="139"/>
      <c r="F122" s="145"/>
    </row>
    <row r="123" spans="1:6" x14ac:dyDescent="0.35">
      <c r="A123" s="207" t="s">
        <v>1175</v>
      </c>
      <c r="B123" s="208"/>
      <c r="C123" s="208"/>
      <c r="D123" s="209"/>
      <c r="E123" s="34"/>
      <c r="F123" s="33"/>
    </row>
    <row r="124" spans="1:6" x14ac:dyDescent="0.35">
      <c r="A124" s="22">
        <f>A122+1</f>
        <v>95</v>
      </c>
      <c r="B124" s="18" t="s">
        <v>1174</v>
      </c>
      <c r="C124" s="1" t="s">
        <v>4</v>
      </c>
      <c r="D124" s="105">
        <v>10</v>
      </c>
      <c r="E124" s="135"/>
      <c r="F124" s="143"/>
    </row>
    <row r="125" spans="1:6" x14ac:dyDescent="0.35">
      <c r="A125" s="22">
        <f>A124+1</f>
        <v>96</v>
      </c>
      <c r="B125" s="19" t="s">
        <v>1176</v>
      </c>
      <c r="C125" s="30" t="s">
        <v>4</v>
      </c>
      <c r="D125" s="105">
        <v>10</v>
      </c>
      <c r="E125" s="137"/>
      <c r="F125" s="144"/>
    </row>
    <row r="126" spans="1:6" x14ac:dyDescent="0.35">
      <c r="A126" s="22">
        <f t="shared" ref="A126:A130" si="9">A125+1</f>
        <v>97</v>
      </c>
      <c r="B126" s="19" t="s">
        <v>1177</v>
      </c>
      <c r="C126" s="30" t="s">
        <v>4</v>
      </c>
      <c r="D126" s="105">
        <v>10</v>
      </c>
      <c r="E126" s="137"/>
      <c r="F126" s="144"/>
    </row>
    <row r="127" spans="1:6" x14ac:dyDescent="0.35">
      <c r="A127" s="22">
        <f t="shared" si="9"/>
        <v>98</v>
      </c>
      <c r="B127" s="19" t="s">
        <v>1178</v>
      </c>
      <c r="C127" s="30" t="s">
        <v>4</v>
      </c>
      <c r="D127" s="105">
        <v>10</v>
      </c>
      <c r="E127" s="137"/>
      <c r="F127" s="144"/>
    </row>
    <row r="128" spans="1:6" x14ac:dyDescent="0.35">
      <c r="A128" s="22">
        <f t="shared" si="9"/>
        <v>99</v>
      </c>
      <c r="B128" s="19" t="s">
        <v>1179</v>
      </c>
      <c r="C128" s="30" t="s">
        <v>4</v>
      </c>
      <c r="D128" s="105">
        <v>10</v>
      </c>
      <c r="E128" s="137"/>
      <c r="F128" s="144"/>
    </row>
    <row r="129" spans="1:6" x14ac:dyDescent="0.35">
      <c r="A129" s="22">
        <f t="shared" si="9"/>
        <v>100</v>
      </c>
      <c r="B129" s="19" t="s">
        <v>1180</v>
      </c>
      <c r="C129" s="30" t="s">
        <v>4</v>
      </c>
      <c r="D129" s="105">
        <v>10</v>
      </c>
      <c r="E129" s="137"/>
      <c r="F129" s="144"/>
    </row>
    <row r="130" spans="1:6" x14ac:dyDescent="0.35">
      <c r="A130" s="22">
        <f t="shared" si="9"/>
        <v>101</v>
      </c>
      <c r="B130" s="19" t="s">
        <v>1181</v>
      </c>
      <c r="C130" s="30" t="s">
        <v>4</v>
      </c>
      <c r="D130" s="105">
        <v>10</v>
      </c>
      <c r="E130" s="137"/>
      <c r="F130" s="144"/>
    </row>
    <row r="131" spans="1:6" x14ac:dyDescent="0.35">
      <c r="A131" s="22">
        <f>A130+1</f>
        <v>102</v>
      </c>
      <c r="B131" s="19" t="s">
        <v>1182</v>
      </c>
      <c r="C131" s="1" t="s">
        <v>4</v>
      </c>
      <c r="D131" s="105">
        <v>10</v>
      </c>
      <c r="E131" s="137"/>
      <c r="F131" s="144"/>
    </row>
    <row r="132" spans="1:6" x14ac:dyDescent="0.35">
      <c r="A132" s="22">
        <f t="shared" ref="A132:A138" si="10">A131+1</f>
        <v>103</v>
      </c>
      <c r="B132" s="19" t="s">
        <v>1183</v>
      </c>
      <c r="C132" s="1" t="s">
        <v>4</v>
      </c>
      <c r="D132" s="105">
        <v>10</v>
      </c>
      <c r="E132" s="137"/>
      <c r="F132" s="144"/>
    </row>
    <row r="133" spans="1:6" x14ac:dyDescent="0.35">
      <c r="A133" s="22">
        <f t="shared" si="10"/>
        <v>104</v>
      </c>
      <c r="B133" s="19" t="s">
        <v>1184</v>
      </c>
      <c r="C133" s="1" t="s">
        <v>4</v>
      </c>
      <c r="D133" s="105">
        <v>10</v>
      </c>
      <c r="E133" s="137"/>
      <c r="F133" s="144"/>
    </row>
    <row r="134" spans="1:6" x14ac:dyDescent="0.35">
      <c r="A134" s="22">
        <f t="shared" si="10"/>
        <v>105</v>
      </c>
      <c r="B134" s="19" t="s">
        <v>1185</v>
      </c>
      <c r="C134" s="1" t="s">
        <v>4</v>
      </c>
      <c r="D134" s="105">
        <v>10</v>
      </c>
      <c r="E134" s="137"/>
      <c r="F134" s="144"/>
    </row>
    <row r="135" spans="1:6" x14ac:dyDescent="0.35">
      <c r="A135" s="22">
        <f t="shared" si="10"/>
        <v>106</v>
      </c>
      <c r="B135" s="19" t="s">
        <v>1186</v>
      </c>
      <c r="C135" s="1" t="s">
        <v>4</v>
      </c>
      <c r="D135" s="105">
        <v>10</v>
      </c>
      <c r="E135" s="137"/>
      <c r="F135" s="144"/>
    </row>
    <row r="136" spans="1:6" x14ac:dyDescent="0.35">
      <c r="A136" s="22">
        <f t="shared" si="10"/>
        <v>107</v>
      </c>
      <c r="B136" s="19" t="s">
        <v>1187</v>
      </c>
      <c r="C136" s="1" t="s">
        <v>4</v>
      </c>
      <c r="D136" s="105">
        <v>10</v>
      </c>
      <c r="E136" s="137"/>
      <c r="F136" s="144"/>
    </row>
    <row r="137" spans="1:6" x14ac:dyDescent="0.35">
      <c r="A137" s="22">
        <f t="shared" si="10"/>
        <v>108</v>
      </c>
      <c r="B137" s="19" t="s">
        <v>1188</v>
      </c>
      <c r="C137" s="1" t="s">
        <v>4</v>
      </c>
      <c r="D137" s="105">
        <v>10</v>
      </c>
      <c r="E137" s="137"/>
      <c r="F137" s="144"/>
    </row>
    <row r="138" spans="1:6" x14ac:dyDescent="0.35">
      <c r="A138" s="22">
        <f t="shared" si="10"/>
        <v>109</v>
      </c>
      <c r="B138" s="19" t="s">
        <v>1189</v>
      </c>
      <c r="C138" s="1" t="s">
        <v>4</v>
      </c>
      <c r="D138" s="105">
        <v>11</v>
      </c>
      <c r="E138" s="139"/>
      <c r="F138" s="145"/>
    </row>
    <row r="139" spans="1:6" x14ac:dyDescent="0.35">
      <c r="A139" s="166" t="s">
        <v>749</v>
      </c>
      <c r="B139" s="167"/>
      <c r="C139" s="167"/>
      <c r="D139" s="167"/>
      <c r="E139" s="46"/>
      <c r="F139" s="33"/>
    </row>
    <row r="140" spans="1:6" x14ac:dyDescent="0.35">
      <c r="A140" s="22">
        <f>A138+1</f>
        <v>110</v>
      </c>
      <c r="B140" s="1" t="s">
        <v>1150</v>
      </c>
      <c r="C140" s="1" t="s">
        <v>4</v>
      </c>
      <c r="D140" s="105">
        <v>11</v>
      </c>
      <c r="E140" s="141"/>
      <c r="F140" s="142"/>
    </row>
    <row r="141" spans="1:6" x14ac:dyDescent="0.35">
      <c r="A141" s="22">
        <f t="shared" ref="A141:A181" si="11">A140+1</f>
        <v>111</v>
      </c>
      <c r="B141" s="1" t="s">
        <v>1151</v>
      </c>
      <c r="C141" s="1" t="s">
        <v>4</v>
      </c>
      <c r="D141" s="105">
        <v>11</v>
      </c>
      <c r="E141" s="141"/>
      <c r="F141" s="142"/>
    </row>
    <row r="142" spans="1:6" x14ac:dyDescent="0.35">
      <c r="A142" s="22">
        <f t="shared" si="11"/>
        <v>112</v>
      </c>
      <c r="B142" s="1" t="s">
        <v>1152</v>
      </c>
      <c r="C142" s="1" t="s">
        <v>4</v>
      </c>
      <c r="D142" s="105">
        <v>11</v>
      </c>
      <c r="E142" s="141"/>
      <c r="F142" s="142"/>
    </row>
    <row r="143" spans="1:6" x14ac:dyDescent="0.35">
      <c r="A143" s="22">
        <f t="shared" si="11"/>
        <v>113</v>
      </c>
      <c r="B143" s="1" t="s">
        <v>1153</v>
      </c>
      <c r="C143" s="1" t="s">
        <v>4</v>
      </c>
      <c r="D143" s="105">
        <v>11</v>
      </c>
      <c r="E143" s="141"/>
      <c r="F143" s="142"/>
    </row>
    <row r="144" spans="1:6" x14ac:dyDescent="0.35">
      <c r="A144" s="22">
        <f t="shared" si="11"/>
        <v>114</v>
      </c>
      <c r="B144" s="1" t="s">
        <v>1154</v>
      </c>
      <c r="C144" s="1" t="s">
        <v>4</v>
      </c>
      <c r="D144" s="105">
        <v>11</v>
      </c>
      <c r="E144" s="141"/>
      <c r="F144" s="142"/>
    </row>
    <row r="145" spans="1:6" x14ac:dyDescent="0.35">
      <c r="A145" s="22">
        <f t="shared" si="11"/>
        <v>115</v>
      </c>
      <c r="B145" s="1" t="s">
        <v>1155</v>
      </c>
      <c r="C145" s="1" t="s">
        <v>4</v>
      </c>
      <c r="D145" s="105">
        <v>11</v>
      </c>
      <c r="E145" s="141"/>
      <c r="F145" s="142"/>
    </row>
    <row r="146" spans="1:6" x14ac:dyDescent="0.35">
      <c r="A146" s="22">
        <f t="shared" si="11"/>
        <v>116</v>
      </c>
      <c r="B146" s="1" t="s">
        <v>1156</v>
      </c>
      <c r="C146" s="1" t="s">
        <v>4</v>
      </c>
      <c r="D146" s="105">
        <v>13.5</v>
      </c>
      <c r="E146" s="141"/>
      <c r="F146" s="142"/>
    </row>
    <row r="147" spans="1:6" x14ac:dyDescent="0.35">
      <c r="A147" s="22">
        <f t="shared" si="11"/>
        <v>117</v>
      </c>
      <c r="B147" s="1" t="s">
        <v>1157</v>
      </c>
      <c r="C147" s="1" t="s">
        <v>4</v>
      </c>
      <c r="D147" s="105">
        <v>15</v>
      </c>
      <c r="E147" s="141"/>
      <c r="F147" s="142"/>
    </row>
    <row r="148" spans="1:6" x14ac:dyDescent="0.35">
      <c r="A148" s="22">
        <f t="shared" si="11"/>
        <v>118</v>
      </c>
      <c r="B148" s="1" t="s">
        <v>1158</v>
      </c>
      <c r="C148" s="1" t="s">
        <v>4</v>
      </c>
      <c r="D148" s="105">
        <v>15</v>
      </c>
      <c r="E148" s="141"/>
      <c r="F148" s="142"/>
    </row>
    <row r="149" spans="1:6" x14ac:dyDescent="0.35">
      <c r="A149" s="22">
        <f t="shared" si="11"/>
        <v>119</v>
      </c>
      <c r="B149" s="1" t="s">
        <v>1159</v>
      </c>
      <c r="C149" s="1" t="s">
        <v>4</v>
      </c>
      <c r="D149" s="105">
        <v>15</v>
      </c>
      <c r="E149" s="141"/>
      <c r="F149" s="142"/>
    </row>
    <row r="150" spans="1:6" x14ac:dyDescent="0.35">
      <c r="A150" s="22">
        <f t="shared" si="11"/>
        <v>120</v>
      </c>
      <c r="B150" s="1" t="s">
        <v>1160</v>
      </c>
      <c r="C150" s="1" t="s">
        <v>4</v>
      </c>
      <c r="D150" s="105">
        <v>24</v>
      </c>
      <c r="E150" s="141"/>
      <c r="F150" s="142"/>
    </row>
    <row r="151" spans="1:6" x14ac:dyDescent="0.35">
      <c r="A151" s="22">
        <f t="shared" si="11"/>
        <v>121</v>
      </c>
      <c r="B151" s="1" t="s">
        <v>1161</v>
      </c>
      <c r="C151" s="1" t="s">
        <v>4</v>
      </c>
      <c r="D151" s="105">
        <v>24</v>
      </c>
      <c r="E151" s="141"/>
      <c r="F151" s="142"/>
    </row>
    <row r="152" spans="1:6" x14ac:dyDescent="0.35">
      <c r="A152" s="22">
        <f t="shared" si="11"/>
        <v>122</v>
      </c>
      <c r="B152" s="1" t="s">
        <v>1162</v>
      </c>
      <c r="C152" s="1" t="s">
        <v>4</v>
      </c>
      <c r="D152" s="105">
        <v>24</v>
      </c>
      <c r="E152" s="141"/>
      <c r="F152" s="142"/>
    </row>
    <row r="153" spans="1:6" x14ac:dyDescent="0.35">
      <c r="A153" s="22">
        <f t="shared" si="11"/>
        <v>123</v>
      </c>
      <c r="B153" s="1" t="s">
        <v>1163</v>
      </c>
      <c r="C153" s="1" t="s">
        <v>4</v>
      </c>
      <c r="D153" s="105">
        <v>24</v>
      </c>
      <c r="E153" s="141"/>
      <c r="F153" s="142"/>
    </row>
    <row r="154" spans="1:6" x14ac:dyDescent="0.35">
      <c r="A154" s="22">
        <f t="shared" si="11"/>
        <v>124</v>
      </c>
      <c r="B154" s="1" t="s">
        <v>1164</v>
      </c>
      <c r="C154" s="1" t="s">
        <v>4</v>
      </c>
      <c r="D154" s="105">
        <v>55</v>
      </c>
      <c r="E154" s="141"/>
      <c r="F154" s="142"/>
    </row>
    <row r="155" spans="1:6" x14ac:dyDescent="0.35">
      <c r="A155" s="22">
        <f t="shared" si="11"/>
        <v>125</v>
      </c>
      <c r="B155" s="1" t="s">
        <v>1165</v>
      </c>
      <c r="C155" s="1" t="s">
        <v>4</v>
      </c>
      <c r="D155" s="105">
        <v>55</v>
      </c>
      <c r="E155" s="141"/>
      <c r="F155" s="142"/>
    </row>
    <row r="156" spans="1:6" x14ac:dyDescent="0.35">
      <c r="A156" s="22">
        <f t="shared" si="11"/>
        <v>126</v>
      </c>
      <c r="B156" s="1" t="s">
        <v>1166</v>
      </c>
      <c r="C156" s="1" t="s">
        <v>4</v>
      </c>
      <c r="D156" s="105">
        <v>55</v>
      </c>
      <c r="E156" s="141"/>
      <c r="F156" s="142"/>
    </row>
    <row r="157" spans="1:6" x14ac:dyDescent="0.35">
      <c r="A157" s="22">
        <f t="shared" si="11"/>
        <v>127</v>
      </c>
      <c r="B157" s="1" t="s">
        <v>1167</v>
      </c>
      <c r="C157" s="1" t="s">
        <v>4</v>
      </c>
      <c r="D157" s="105">
        <v>56</v>
      </c>
      <c r="E157" s="141"/>
      <c r="F157" s="142"/>
    </row>
    <row r="158" spans="1:6" x14ac:dyDescent="0.35">
      <c r="A158" s="22">
        <f t="shared" si="11"/>
        <v>128</v>
      </c>
      <c r="B158" s="1" t="s">
        <v>1168</v>
      </c>
      <c r="C158" s="1" t="s">
        <v>4</v>
      </c>
      <c r="D158" s="105">
        <v>75</v>
      </c>
      <c r="E158" s="141"/>
      <c r="F158" s="142"/>
    </row>
    <row r="159" spans="1:6" x14ac:dyDescent="0.35">
      <c r="A159" s="22">
        <f t="shared" si="11"/>
        <v>129</v>
      </c>
      <c r="B159" s="1" t="s">
        <v>1169</v>
      </c>
      <c r="C159" s="1" t="s">
        <v>4</v>
      </c>
      <c r="D159" s="105">
        <v>160</v>
      </c>
      <c r="E159" s="141"/>
      <c r="F159" s="142"/>
    </row>
    <row r="160" spans="1:6" x14ac:dyDescent="0.35">
      <c r="A160" s="22">
        <f t="shared" si="11"/>
        <v>130</v>
      </c>
      <c r="B160" s="1" t="s">
        <v>1170</v>
      </c>
      <c r="C160" s="1" t="s">
        <v>4</v>
      </c>
      <c r="D160" s="105">
        <v>130</v>
      </c>
      <c r="E160" s="141"/>
      <c r="F160" s="142"/>
    </row>
    <row r="161" spans="1:6" x14ac:dyDescent="0.35">
      <c r="A161" s="22">
        <f t="shared" si="11"/>
        <v>131</v>
      </c>
      <c r="B161" s="1" t="s">
        <v>1171</v>
      </c>
      <c r="C161" s="1" t="s">
        <v>4</v>
      </c>
      <c r="D161" s="105">
        <v>310</v>
      </c>
      <c r="E161" s="141"/>
      <c r="F161" s="142"/>
    </row>
    <row r="162" spans="1:6" x14ac:dyDescent="0.35">
      <c r="A162" s="22">
        <f t="shared" si="11"/>
        <v>132</v>
      </c>
      <c r="B162" s="1" t="s">
        <v>1172</v>
      </c>
      <c r="C162" s="1" t="s">
        <v>4</v>
      </c>
      <c r="D162" s="105">
        <v>310</v>
      </c>
      <c r="E162" s="141"/>
      <c r="F162" s="142"/>
    </row>
    <row r="163" spans="1:6" x14ac:dyDescent="0.35">
      <c r="A163" s="22">
        <f t="shared" si="11"/>
        <v>133</v>
      </c>
      <c r="B163" s="1" t="s">
        <v>1173</v>
      </c>
      <c r="C163" s="1" t="s">
        <v>4</v>
      </c>
      <c r="D163" s="105">
        <v>400</v>
      </c>
      <c r="E163" s="141"/>
      <c r="F163" s="142"/>
    </row>
    <row r="164" spans="1:6" x14ac:dyDescent="0.35">
      <c r="A164" s="166" t="s">
        <v>817</v>
      </c>
      <c r="B164" s="167"/>
      <c r="C164" s="167"/>
      <c r="D164" s="167"/>
      <c r="E164" s="46"/>
      <c r="F164" s="33"/>
    </row>
    <row r="165" spans="1:6" x14ac:dyDescent="0.35">
      <c r="A165" s="22">
        <f>A163+1</f>
        <v>134</v>
      </c>
      <c r="B165" s="1" t="s">
        <v>1133</v>
      </c>
      <c r="C165" s="1" t="s">
        <v>4</v>
      </c>
      <c r="D165" s="105">
        <v>9</v>
      </c>
      <c r="E165" s="141"/>
      <c r="F165" s="142"/>
    </row>
    <row r="166" spans="1:6" x14ac:dyDescent="0.35">
      <c r="A166" s="22">
        <f>A165+1</f>
        <v>135</v>
      </c>
      <c r="B166" s="1" t="s">
        <v>1134</v>
      </c>
      <c r="C166" s="1" t="s">
        <v>4</v>
      </c>
      <c r="D166" s="105">
        <v>10</v>
      </c>
      <c r="E166" s="141"/>
      <c r="F166" s="142"/>
    </row>
    <row r="167" spans="1:6" x14ac:dyDescent="0.35">
      <c r="A167" s="22">
        <f t="shared" si="11"/>
        <v>136</v>
      </c>
      <c r="B167" s="1" t="s">
        <v>1135</v>
      </c>
      <c r="C167" s="1" t="s">
        <v>4</v>
      </c>
      <c r="D167" s="105">
        <v>10</v>
      </c>
      <c r="E167" s="141"/>
      <c r="F167" s="142"/>
    </row>
    <row r="168" spans="1:6" x14ac:dyDescent="0.35">
      <c r="A168" s="22">
        <f t="shared" si="11"/>
        <v>137</v>
      </c>
      <c r="B168" s="1" t="s">
        <v>1136</v>
      </c>
      <c r="C168" s="1" t="s">
        <v>4</v>
      </c>
      <c r="D168" s="105">
        <v>10</v>
      </c>
      <c r="E168" s="141"/>
      <c r="F168" s="142"/>
    </row>
    <row r="169" spans="1:6" x14ac:dyDescent="0.35">
      <c r="A169" s="22">
        <f t="shared" si="11"/>
        <v>138</v>
      </c>
      <c r="B169" s="1" t="s">
        <v>1137</v>
      </c>
      <c r="C169" s="1" t="s">
        <v>4</v>
      </c>
      <c r="D169" s="105">
        <v>16</v>
      </c>
      <c r="E169" s="141"/>
      <c r="F169" s="142"/>
    </row>
    <row r="170" spans="1:6" x14ac:dyDescent="0.35">
      <c r="A170" s="22">
        <f t="shared" si="11"/>
        <v>139</v>
      </c>
      <c r="B170" s="1" t="s">
        <v>1138</v>
      </c>
      <c r="C170" s="1" t="s">
        <v>4</v>
      </c>
      <c r="D170" s="105">
        <v>16</v>
      </c>
      <c r="E170" s="141"/>
      <c r="F170" s="142"/>
    </row>
    <row r="171" spans="1:6" x14ac:dyDescent="0.35">
      <c r="A171" s="22">
        <f t="shared" si="11"/>
        <v>140</v>
      </c>
      <c r="B171" s="1" t="s">
        <v>1139</v>
      </c>
      <c r="C171" s="1" t="s">
        <v>4</v>
      </c>
      <c r="D171" s="105">
        <v>16</v>
      </c>
      <c r="E171" s="141"/>
      <c r="F171" s="142"/>
    </row>
    <row r="172" spans="1:6" x14ac:dyDescent="0.35">
      <c r="A172" s="22">
        <f t="shared" si="11"/>
        <v>141</v>
      </c>
      <c r="B172" s="1" t="s">
        <v>1140</v>
      </c>
      <c r="C172" s="1" t="s">
        <v>4</v>
      </c>
      <c r="D172" s="105">
        <v>48</v>
      </c>
      <c r="E172" s="141"/>
      <c r="F172" s="142"/>
    </row>
    <row r="173" spans="1:6" x14ac:dyDescent="0.35">
      <c r="A173" s="22">
        <f t="shared" si="11"/>
        <v>142</v>
      </c>
      <c r="B173" s="1" t="s">
        <v>1141</v>
      </c>
      <c r="C173" s="1" t="s">
        <v>4</v>
      </c>
      <c r="D173" s="105">
        <v>48</v>
      </c>
      <c r="E173" s="141"/>
      <c r="F173" s="142"/>
    </row>
    <row r="174" spans="1:6" x14ac:dyDescent="0.35">
      <c r="A174" s="22">
        <f t="shared" si="11"/>
        <v>143</v>
      </c>
      <c r="B174" s="1" t="s">
        <v>1142</v>
      </c>
      <c r="C174" s="1" t="s">
        <v>4</v>
      </c>
      <c r="D174" s="105">
        <v>48</v>
      </c>
      <c r="E174" s="141"/>
      <c r="F174" s="142"/>
    </row>
    <row r="175" spans="1:6" x14ac:dyDescent="0.35">
      <c r="A175" s="22">
        <f t="shared" si="11"/>
        <v>144</v>
      </c>
      <c r="B175" s="1" t="s">
        <v>1143</v>
      </c>
      <c r="C175" s="1" t="s">
        <v>4</v>
      </c>
      <c r="D175" s="105">
        <v>48</v>
      </c>
      <c r="E175" s="141"/>
      <c r="F175" s="142"/>
    </row>
    <row r="176" spans="1:6" x14ac:dyDescent="0.35">
      <c r="A176" s="22">
        <f t="shared" si="11"/>
        <v>145</v>
      </c>
      <c r="B176" s="1" t="s">
        <v>1144</v>
      </c>
      <c r="C176" s="1" t="s">
        <v>4</v>
      </c>
      <c r="D176" s="105">
        <v>65</v>
      </c>
      <c r="E176" s="141"/>
      <c r="F176" s="142"/>
    </row>
    <row r="177" spans="1:6" x14ac:dyDescent="0.35">
      <c r="A177" s="22">
        <f t="shared" si="11"/>
        <v>146</v>
      </c>
      <c r="B177" s="1" t="s">
        <v>1145</v>
      </c>
      <c r="C177" s="1" t="s">
        <v>4</v>
      </c>
      <c r="D177" s="105">
        <v>65</v>
      </c>
      <c r="E177" s="141"/>
      <c r="F177" s="142"/>
    </row>
    <row r="178" spans="1:6" x14ac:dyDescent="0.35">
      <c r="A178" s="22">
        <f t="shared" si="11"/>
        <v>147</v>
      </c>
      <c r="B178" s="1" t="s">
        <v>1146</v>
      </c>
      <c r="C178" s="1" t="s">
        <v>4</v>
      </c>
      <c r="D178" s="105">
        <v>120.2</v>
      </c>
      <c r="E178" s="141"/>
      <c r="F178" s="142"/>
    </row>
    <row r="179" spans="1:6" x14ac:dyDescent="0.35">
      <c r="A179" s="22">
        <f t="shared" si="11"/>
        <v>148</v>
      </c>
      <c r="B179" s="1" t="s">
        <v>1147</v>
      </c>
      <c r="C179" s="1" t="s">
        <v>4</v>
      </c>
      <c r="D179" s="109">
        <v>290</v>
      </c>
      <c r="E179" s="141"/>
      <c r="F179" s="142"/>
    </row>
    <row r="180" spans="1:6" x14ac:dyDescent="0.35">
      <c r="A180" s="22">
        <f t="shared" si="11"/>
        <v>149</v>
      </c>
      <c r="B180" s="1" t="s">
        <v>1148</v>
      </c>
      <c r="C180" s="1" t="s">
        <v>4</v>
      </c>
      <c r="D180" s="105">
        <v>290</v>
      </c>
      <c r="E180" s="141"/>
      <c r="F180" s="142"/>
    </row>
    <row r="181" spans="1:6" x14ac:dyDescent="0.35">
      <c r="A181" s="22">
        <f t="shared" si="11"/>
        <v>150</v>
      </c>
      <c r="B181" s="1" t="s">
        <v>1149</v>
      </c>
      <c r="C181" s="1" t="s">
        <v>4</v>
      </c>
      <c r="D181" s="105">
        <v>350</v>
      </c>
      <c r="E181" s="141"/>
      <c r="F181" s="142"/>
    </row>
    <row r="182" spans="1:6" x14ac:dyDescent="0.35">
      <c r="A182" s="166" t="s">
        <v>843</v>
      </c>
      <c r="B182" s="167"/>
      <c r="C182" s="167"/>
      <c r="D182" s="167"/>
      <c r="E182" s="28"/>
      <c r="F182" s="29"/>
    </row>
    <row r="183" spans="1:6" x14ac:dyDescent="0.35">
      <c r="A183" s="22">
        <f>A181+1</f>
        <v>151</v>
      </c>
      <c r="B183" s="1" t="s">
        <v>1190</v>
      </c>
      <c r="C183" s="1" t="s">
        <v>4</v>
      </c>
      <c r="D183" s="105">
        <v>145</v>
      </c>
      <c r="E183" s="135"/>
      <c r="F183" s="143"/>
    </row>
    <row r="184" spans="1:6" x14ac:dyDescent="0.35">
      <c r="A184" s="22">
        <f>A183+1</f>
        <v>152</v>
      </c>
      <c r="B184" s="6" t="s">
        <v>1191</v>
      </c>
      <c r="C184" s="1" t="s">
        <v>4</v>
      </c>
      <c r="D184" s="105">
        <v>150</v>
      </c>
      <c r="E184" s="137"/>
      <c r="F184" s="144"/>
    </row>
    <row r="185" spans="1:6" x14ac:dyDescent="0.35">
      <c r="A185" s="22">
        <f t="shared" ref="A185:A187" si="12">A184+1</f>
        <v>153</v>
      </c>
      <c r="B185" s="6" t="s">
        <v>1192</v>
      </c>
      <c r="C185" s="1" t="s">
        <v>4</v>
      </c>
      <c r="D185" s="105">
        <v>155</v>
      </c>
      <c r="E185" s="137"/>
      <c r="F185" s="144"/>
    </row>
    <row r="186" spans="1:6" x14ac:dyDescent="0.35">
      <c r="A186" s="22">
        <f t="shared" si="12"/>
        <v>154</v>
      </c>
      <c r="B186" s="6" t="s">
        <v>1193</v>
      </c>
      <c r="C186" s="1" t="s">
        <v>4</v>
      </c>
      <c r="D186" s="105">
        <v>170</v>
      </c>
      <c r="E186" s="137"/>
      <c r="F186" s="144"/>
    </row>
    <row r="187" spans="1:6" x14ac:dyDescent="0.35">
      <c r="A187" s="22">
        <f t="shared" si="12"/>
        <v>155</v>
      </c>
      <c r="B187" s="6" t="s">
        <v>1194</v>
      </c>
      <c r="C187" s="1" t="s">
        <v>4</v>
      </c>
      <c r="D187" s="105">
        <v>190</v>
      </c>
      <c r="E187" s="139"/>
      <c r="F187" s="145"/>
    </row>
    <row r="188" spans="1:6" x14ac:dyDescent="0.35">
      <c r="A188" s="204" t="s">
        <v>634</v>
      </c>
      <c r="B188" s="205"/>
      <c r="C188" s="205"/>
      <c r="D188" s="206"/>
      <c r="E188" s="28"/>
      <c r="F188" s="29"/>
    </row>
    <row r="189" spans="1:6" s="72" customFormat="1" x14ac:dyDescent="0.35">
      <c r="A189" s="70">
        <f>A187+1</f>
        <v>156</v>
      </c>
      <c r="B189" s="71" t="s">
        <v>1195</v>
      </c>
      <c r="C189" s="71" t="s">
        <v>4</v>
      </c>
      <c r="D189" s="110">
        <v>153</v>
      </c>
      <c r="E189" s="187"/>
      <c r="F189" s="188"/>
    </row>
    <row r="190" spans="1:6" s="72" customFormat="1" x14ac:dyDescent="0.35">
      <c r="A190" s="70">
        <f>A189+1</f>
        <v>157</v>
      </c>
      <c r="B190" s="73" t="s">
        <v>1196</v>
      </c>
      <c r="C190" s="71" t="s">
        <v>4</v>
      </c>
      <c r="D190" s="110">
        <v>153</v>
      </c>
      <c r="E190" s="187"/>
      <c r="F190" s="188"/>
    </row>
    <row r="191" spans="1:6" s="72" customFormat="1" x14ac:dyDescent="0.35">
      <c r="A191" s="70">
        <f>A190+1</f>
        <v>158</v>
      </c>
      <c r="B191" s="73" t="s">
        <v>1197</v>
      </c>
      <c r="C191" s="71" t="s">
        <v>4</v>
      </c>
      <c r="D191" s="111">
        <v>164.7</v>
      </c>
      <c r="E191" s="187"/>
      <c r="F191" s="188"/>
    </row>
    <row r="192" spans="1:6" s="72" customFormat="1" x14ac:dyDescent="0.35">
      <c r="A192" s="70">
        <f>A191+1</f>
        <v>159</v>
      </c>
      <c r="B192" s="73" t="s">
        <v>1198</v>
      </c>
      <c r="C192" s="71" t="s">
        <v>4</v>
      </c>
      <c r="D192" s="111">
        <v>164.7</v>
      </c>
      <c r="E192" s="187"/>
      <c r="F192" s="188"/>
    </row>
    <row r="193" spans="1:6" s="72" customFormat="1" x14ac:dyDescent="0.35">
      <c r="A193" s="70">
        <f>A192+1</f>
        <v>160</v>
      </c>
      <c r="B193" s="73" t="s">
        <v>1199</v>
      </c>
      <c r="C193" s="71" t="s">
        <v>4</v>
      </c>
      <c r="D193" s="111">
        <v>176.47</v>
      </c>
      <c r="E193" s="187"/>
      <c r="F193" s="188"/>
    </row>
    <row r="194" spans="1:6" x14ac:dyDescent="0.35">
      <c r="A194" s="189"/>
      <c r="B194" s="190"/>
      <c r="C194" s="190"/>
      <c r="D194" s="191"/>
      <c r="E194" s="54"/>
      <c r="F194" s="55"/>
    </row>
    <row r="195" spans="1:6" x14ac:dyDescent="0.35">
      <c r="A195" s="22">
        <f>A193+1</f>
        <v>161</v>
      </c>
      <c r="B195" s="58" t="s">
        <v>1101</v>
      </c>
      <c r="C195" s="1" t="s">
        <v>4</v>
      </c>
      <c r="D195" s="106">
        <v>2.2000000000000002</v>
      </c>
      <c r="E195" s="135"/>
      <c r="F195" s="136"/>
    </row>
    <row r="196" spans="1:6" x14ac:dyDescent="0.35">
      <c r="A196" s="22">
        <f>A195+1</f>
        <v>162</v>
      </c>
      <c r="B196" s="58" t="s">
        <v>1102</v>
      </c>
      <c r="C196" s="1" t="s">
        <v>4</v>
      </c>
      <c r="D196" s="106">
        <v>2.2000000000000002</v>
      </c>
      <c r="E196" s="137"/>
      <c r="F196" s="138"/>
    </row>
    <row r="197" spans="1:6" x14ac:dyDescent="0.35">
      <c r="A197" s="22">
        <f t="shared" ref="A197:A202" si="13">A196+1</f>
        <v>163</v>
      </c>
      <c r="B197" s="58" t="s">
        <v>1103</v>
      </c>
      <c r="C197" s="1" t="s">
        <v>4</v>
      </c>
      <c r="D197" s="106">
        <v>4.5</v>
      </c>
      <c r="E197" s="137"/>
      <c r="F197" s="138"/>
    </row>
    <row r="198" spans="1:6" x14ac:dyDescent="0.35">
      <c r="A198" s="22">
        <f t="shared" si="13"/>
        <v>164</v>
      </c>
      <c r="B198" s="58" t="s">
        <v>1104</v>
      </c>
      <c r="C198" s="1" t="s">
        <v>4</v>
      </c>
      <c r="D198" s="106">
        <v>4.5</v>
      </c>
      <c r="E198" s="137"/>
      <c r="F198" s="138"/>
    </row>
    <row r="199" spans="1:6" x14ac:dyDescent="0.35">
      <c r="A199" s="22">
        <f t="shared" si="13"/>
        <v>165</v>
      </c>
      <c r="B199" s="58" t="s">
        <v>1105</v>
      </c>
      <c r="C199" s="1" t="s">
        <v>4</v>
      </c>
      <c r="D199" s="106">
        <v>4.5</v>
      </c>
      <c r="E199" s="137"/>
      <c r="F199" s="138"/>
    </row>
    <row r="200" spans="1:6" x14ac:dyDescent="0.35">
      <c r="A200" s="22">
        <f t="shared" si="13"/>
        <v>166</v>
      </c>
      <c r="B200" s="58" t="s">
        <v>1106</v>
      </c>
      <c r="C200" s="1" t="s">
        <v>4</v>
      </c>
      <c r="D200" s="106">
        <v>6.46</v>
      </c>
      <c r="E200" s="137"/>
      <c r="F200" s="138"/>
    </row>
    <row r="201" spans="1:6" x14ac:dyDescent="0.35">
      <c r="A201" s="22">
        <f t="shared" si="13"/>
        <v>167</v>
      </c>
      <c r="B201" s="58" t="s">
        <v>1107</v>
      </c>
      <c r="C201" s="1" t="s">
        <v>4</v>
      </c>
      <c r="D201" s="106">
        <v>6.46</v>
      </c>
      <c r="E201" s="137"/>
      <c r="F201" s="138"/>
    </row>
    <row r="202" spans="1:6" x14ac:dyDescent="0.35">
      <c r="A202" s="22">
        <f t="shared" si="13"/>
        <v>168</v>
      </c>
      <c r="B202" s="58" t="s">
        <v>1108</v>
      </c>
      <c r="C202" s="1" t="s">
        <v>4</v>
      </c>
      <c r="D202" s="106">
        <v>7.4</v>
      </c>
      <c r="E202" s="139"/>
      <c r="F202" s="140"/>
    </row>
    <row r="203" spans="1:6" x14ac:dyDescent="0.35">
      <c r="A203" s="152" t="s">
        <v>510</v>
      </c>
      <c r="B203" s="153"/>
      <c r="C203" s="153"/>
      <c r="D203" s="153"/>
      <c r="E203" s="89"/>
      <c r="F203" s="90"/>
    </row>
    <row r="204" spans="1:6" x14ac:dyDescent="0.35">
      <c r="A204" s="22">
        <f>A202+1</f>
        <v>169</v>
      </c>
      <c r="B204" s="15" t="s">
        <v>1237</v>
      </c>
      <c r="C204" s="1" t="s">
        <v>4</v>
      </c>
      <c r="D204" s="105">
        <v>35</v>
      </c>
      <c r="E204" s="146"/>
      <c r="F204" s="147"/>
    </row>
    <row r="205" spans="1:6" x14ac:dyDescent="0.35">
      <c r="A205" s="22">
        <f>A204+1</f>
        <v>170</v>
      </c>
      <c r="B205" s="15" t="s">
        <v>1238</v>
      </c>
      <c r="C205" s="1" t="s">
        <v>4</v>
      </c>
      <c r="D205" s="105">
        <v>70</v>
      </c>
      <c r="E205" s="148"/>
      <c r="F205" s="149"/>
    </row>
    <row r="206" spans="1:6" x14ac:dyDescent="0.35">
      <c r="A206" s="22">
        <f t="shared" ref="A206:A209" si="14">A205+1</f>
        <v>171</v>
      </c>
      <c r="B206" s="15" t="s">
        <v>1234</v>
      </c>
      <c r="C206" s="1" t="s">
        <v>4</v>
      </c>
      <c r="D206" s="105">
        <v>32</v>
      </c>
      <c r="E206" s="148"/>
      <c r="F206" s="149"/>
    </row>
    <row r="207" spans="1:6" x14ac:dyDescent="0.35">
      <c r="A207" s="22">
        <f t="shared" si="14"/>
        <v>172</v>
      </c>
      <c r="B207" s="15" t="s">
        <v>742</v>
      </c>
      <c r="C207" s="1" t="s">
        <v>4</v>
      </c>
      <c r="D207" s="105">
        <v>32</v>
      </c>
      <c r="E207" s="148"/>
      <c r="F207" s="149"/>
    </row>
    <row r="208" spans="1:6" x14ac:dyDescent="0.35">
      <c r="A208" s="22">
        <f t="shared" si="14"/>
        <v>173</v>
      </c>
      <c r="B208" s="15" t="s">
        <v>744</v>
      </c>
      <c r="C208" s="1" t="s">
        <v>4</v>
      </c>
      <c r="D208" s="105">
        <v>28</v>
      </c>
      <c r="E208" s="148"/>
      <c r="F208" s="149"/>
    </row>
    <row r="209" spans="1:6" x14ac:dyDescent="0.35">
      <c r="A209" s="22">
        <f t="shared" si="14"/>
        <v>174</v>
      </c>
      <c r="B209" s="15" t="s">
        <v>743</v>
      </c>
      <c r="C209" s="1" t="s">
        <v>4</v>
      </c>
      <c r="D209" s="105">
        <v>28</v>
      </c>
      <c r="E209" s="148"/>
      <c r="F209" s="149"/>
    </row>
    <row r="210" spans="1:6" x14ac:dyDescent="0.35">
      <c r="A210" s="22">
        <f t="shared" ref="A210:A221" si="15">A209+1</f>
        <v>175</v>
      </c>
      <c r="B210" s="15" t="s">
        <v>1235</v>
      </c>
      <c r="C210" s="1" t="s">
        <v>4</v>
      </c>
      <c r="D210" s="105">
        <v>35</v>
      </c>
      <c r="E210" s="148"/>
      <c r="F210" s="149"/>
    </row>
    <row r="211" spans="1:6" x14ac:dyDescent="0.35">
      <c r="A211" s="22">
        <f t="shared" si="15"/>
        <v>176</v>
      </c>
      <c r="B211" s="15" t="s">
        <v>1236</v>
      </c>
      <c r="C211" s="1" t="s">
        <v>4</v>
      </c>
      <c r="D211" s="105">
        <v>35</v>
      </c>
      <c r="E211" s="150"/>
      <c r="F211" s="151"/>
    </row>
    <row r="212" spans="1:6" x14ac:dyDescent="0.35">
      <c r="A212" s="22">
        <f t="shared" si="15"/>
        <v>177</v>
      </c>
      <c r="B212" s="15" t="s">
        <v>697</v>
      </c>
      <c r="C212" s="1" t="s">
        <v>4</v>
      </c>
      <c r="D212" s="105">
        <v>115</v>
      </c>
      <c r="E212" s="135"/>
      <c r="F212" s="143"/>
    </row>
    <row r="213" spans="1:6" x14ac:dyDescent="0.35">
      <c r="A213" s="22">
        <f t="shared" si="15"/>
        <v>178</v>
      </c>
      <c r="B213" s="15" t="s">
        <v>507</v>
      </c>
      <c r="C213" s="1" t="s">
        <v>4</v>
      </c>
      <c r="D213" s="105">
        <v>120</v>
      </c>
      <c r="E213" s="137"/>
      <c r="F213" s="144"/>
    </row>
    <row r="214" spans="1:6" x14ac:dyDescent="0.35">
      <c r="A214" s="22">
        <f t="shared" si="15"/>
        <v>179</v>
      </c>
      <c r="B214" s="15" t="s">
        <v>698</v>
      </c>
      <c r="C214" s="1" t="s">
        <v>4</v>
      </c>
      <c r="D214" s="109">
        <v>120</v>
      </c>
      <c r="E214" s="137"/>
      <c r="F214" s="144"/>
    </row>
    <row r="215" spans="1:6" x14ac:dyDescent="0.35">
      <c r="A215" s="22">
        <f t="shared" si="15"/>
        <v>180</v>
      </c>
      <c r="B215" s="15" t="s">
        <v>508</v>
      </c>
      <c r="C215" s="1" t="s">
        <v>4</v>
      </c>
      <c r="D215" s="105">
        <v>180</v>
      </c>
      <c r="E215" s="137"/>
      <c r="F215" s="144"/>
    </row>
    <row r="216" spans="1:6" x14ac:dyDescent="0.35">
      <c r="A216" s="22">
        <f t="shared" si="15"/>
        <v>181</v>
      </c>
      <c r="B216" s="15" t="s">
        <v>509</v>
      </c>
      <c r="C216" s="1" t="s">
        <v>4</v>
      </c>
      <c r="D216" s="105">
        <v>220</v>
      </c>
      <c r="E216" s="137"/>
      <c r="F216" s="144"/>
    </row>
    <row r="217" spans="1:6" x14ac:dyDescent="0.35">
      <c r="A217" s="22">
        <f t="shared" si="15"/>
        <v>182</v>
      </c>
      <c r="B217" s="1" t="s">
        <v>32</v>
      </c>
      <c r="C217" s="1" t="s">
        <v>4</v>
      </c>
      <c r="D217" s="105">
        <v>360</v>
      </c>
      <c r="E217" s="137"/>
      <c r="F217" s="144"/>
    </row>
    <row r="218" spans="1:6" x14ac:dyDescent="0.35">
      <c r="A218" s="22">
        <f t="shared" si="15"/>
        <v>183</v>
      </c>
      <c r="B218" s="1" t="s">
        <v>33</v>
      </c>
      <c r="C218" s="1" t="s">
        <v>4</v>
      </c>
      <c r="D218" s="105">
        <v>520</v>
      </c>
      <c r="E218" s="137"/>
      <c r="F218" s="144"/>
    </row>
    <row r="219" spans="1:6" x14ac:dyDescent="0.35">
      <c r="A219" s="22">
        <f t="shared" si="15"/>
        <v>184</v>
      </c>
      <c r="B219" s="1" t="s">
        <v>34</v>
      </c>
      <c r="C219" s="1" t="s">
        <v>4</v>
      </c>
      <c r="D219" s="105">
        <v>1000</v>
      </c>
      <c r="E219" s="137"/>
      <c r="F219" s="144"/>
    </row>
    <row r="220" spans="1:6" x14ac:dyDescent="0.35">
      <c r="A220" s="22">
        <f t="shared" si="15"/>
        <v>185</v>
      </c>
      <c r="B220" s="1" t="s">
        <v>699</v>
      </c>
      <c r="C220" s="1" t="s">
        <v>4</v>
      </c>
      <c r="D220" s="105">
        <v>1200</v>
      </c>
      <c r="E220" s="137"/>
      <c r="F220" s="144"/>
    </row>
    <row r="221" spans="1:6" x14ac:dyDescent="0.35">
      <c r="A221" s="22">
        <f t="shared" si="15"/>
        <v>186</v>
      </c>
      <c r="B221" s="1" t="s">
        <v>35</v>
      </c>
      <c r="C221" s="1" t="s">
        <v>4</v>
      </c>
      <c r="D221" s="105">
        <v>1300</v>
      </c>
      <c r="E221" s="139"/>
      <c r="F221" s="145"/>
    </row>
    <row r="222" spans="1:6" x14ac:dyDescent="0.35">
      <c r="A222" s="152" t="s">
        <v>511</v>
      </c>
      <c r="B222" s="153"/>
      <c r="C222" s="153"/>
      <c r="D222" s="153"/>
      <c r="E222" s="89"/>
      <c r="F222" s="90"/>
    </row>
    <row r="223" spans="1:6" x14ac:dyDescent="0.35">
      <c r="A223" s="22">
        <f>A221+1</f>
        <v>187</v>
      </c>
      <c r="B223" s="1" t="s">
        <v>36</v>
      </c>
      <c r="C223" s="1" t="s">
        <v>4</v>
      </c>
      <c r="D223" s="105">
        <v>1000</v>
      </c>
      <c r="E223" s="141"/>
      <c r="F223" s="142"/>
    </row>
    <row r="224" spans="1:6" x14ac:dyDescent="0.35">
      <c r="A224" s="22">
        <f t="shared" ref="A224:A264" si="16">A223+1</f>
        <v>188</v>
      </c>
      <c r="B224" s="1" t="s">
        <v>37</v>
      </c>
      <c r="C224" s="1" t="s">
        <v>4</v>
      </c>
      <c r="D224" s="105">
        <v>1200</v>
      </c>
      <c r="E224" s="141"/>
      <c r="F224" s="142"/>
    </row>
    <row r="225" spans="1:6" x14ac:dyDescent="0.35">
      <c r="A225" s="22">
        <f t="shared" si="16"/>
        <v>189</v>
      </c>
      <c r="B225" s="1" t="s">
        <v>38</v>
      </c>
      <c r="C225" s="1" t="s">
        <v>4</v>
      </c>
      <c r="D225" s="105">
        <v>1600</v>
      </c>
      <c r="E225" s="141"/>
      <c r="F225" s="142"/>
    </row>
    <row r="226" spans="1:6" x14ac:dyDescent="0.35">
      <c r="A226" s="22">
        <f t="shared" si="16"/>
        <v>190</v>
      </c>
      <c r="B226" s="1" t="s">
        <v>39</v>
      </c>
      <c r="C226" s="1" t="s">
        <v>4</v>
      </c>
      <c r="D226" s="105">
        <v>1800</v>
      </c>
      <c r="E226" s="141"/>
      <c r="F226" s="142"/>
    </row>
    <row r="227" spans="1:6" x14ac:dyDescent="0.35">
      <c r="A227" s="22">
        <f t="shared" si="16"/>
        <v>191</v>
      </c>
      <c r="B227" s="1" t="s">
        <v>40</v>
      </c>
      <c r="C227" s="1" t="s">
        <v>4</v>
      </c>
      <c r="D227" s="105">
        <v>2550</v>
      </c>
      <c r="E227" s="141"/>
      <c r="F227" s="142"/>
    </row>
    <row r="228" spans="1:6" x14ac:dyDescent="0.35">
      <c r="A228" s="152" t="s">
        <v>818</v>
      </c>
      <c r="B228" s="153"/>
      <c r="C228" s="153"/>
      <c r="D228" s="153"/>
      <c r="E228" s="89"/>
      <c r="F228" s="90"/>
    </row>
    <row r="229" spans="1:6" x14ac:dyDescent="0.35">
      <c r="A229" s="22">
        <f>A227+1</f>
        <v>192</v>
      </c>
      <c r="B229" s="1" t="s">
        <v>819</v>
      </c>
      <c r="C229" s="1" t="s">
        <v>4</v>
      </c>
      <c r="D229" s="112">
        <v>900</v>
      </c>
      <c r="E229" s="141"/>
      <c r="F229" s="142"/>
    </row>
    <row r="230" spans="1:6" x14ac:dyDescent="0.35">
      <c r="A230" s="22">
        <f t="shared" si="16"/>
        <v>193</v>
      </c>
      <c r="B230" s="1" t="s">
        <v>820</v>
      </c>
      <c r="C230" s="1" t="s">
        <v>4</v>
      </c>
      <c r="D230" s="112">
        <v>1700</v>
      </c>
      <c r="E230" s="141"/>
      <c r="F230" s="142"/>
    </row>
    <row r="231" spans="1:6" x14ac:dyDescent="0.35">
      <c r="A231" s="22">
        <f t="shared" si="16"/>
        <v>194</v>
      </c>
      <c r="B231" s="1" t="s">
        <v>821</v>
      </c>
      <c r="C231" s="1" t="s">
        <v>4</v>
      </c>
      <c r="D231" s="112">
        <v>2800</v>
      </c>
      <c r="E231" s="141"/>
      <c r="F231" s="142"/>
    </row>
    <row r="232" spans="1:6" x14ac:dyDescent="0.35">
      <c r="A232" s="152" t="s">
        <v>512</v>
      </c>
      <c r="B232" s="153"/>
      <c r="C232" s="153"/>
      <c r="D232" s="153"/>
      <c r="E232" s="89"/>
      <c r="F232" s="90"/>
    </row>
    <row r="233" spans="1:6" x14ac:dyDescent="0.35">
      <c r="A233" s="22">
        <f>A231+1</f>
        <v>195</v>
      </c>
      <c r="B233" s="1" t="s">
        <v>41</v>
      </c>
      <c r="C233" s="1" t="s">
        <v>4</v>
      </c>
      <c r="D233" s="105">
        <v>2.2999999999999998</v>
      </c>
      <c r="E233" s="141"/>
      <c r="F233" s="142"/>
    </row>
    <row r="234" spans="1:6" x14ac:dyDescent="0.35">
      <c r="A234" s="22">
        <f t="shared" si="16"/>
        <v>196</v>
      </c>
      <c r="B234" s="1" t="s">
        <v>42</v>
      </c>
      <c r="C234" s="1" t="s">
        <v>4</v>
      </c>
      <c r="D234" s="105">
        <v>2.5</v>
      </c>
      <c r="E234" s="141"/>
      <c r="F234" s="142"/>
    </row>
    <row r="235" spans="1:6" x14ac:dyDescent="0.35">
      <c r="A235" s="22">
        <f t="shared" si="16"/>
        <v>197</v>
      </c>
      <c r="B235" s="1" t="s">
        <v>43</v>
      </c>
      <c r="C235" s="1" t="s">
        <v>4</v>
      </c>
      <c r="D235" s="105">
        <v>3</v>
      </c>
      <c r="E235" s="141"/>
      <c r="F235" s="142"/>
    </row>
    <row r="236" spans="1:6" x14ac:dyDescent="0.35">
      <c r="A236" s="22">
        <f t="shared" si="16"/>
        <v>198</v>
      </c>
      <c r="B236" s="1" t="s">
        <v>44</v>
      </c>
      <c r="C236" s="1" t="s">
        <v>4</v>
      </c>
      <c r="D236" s="105">
        <v>5.5</v>
      </c>
      <c r="E236" s="141"/>
      <c r="F236" s="142"/>
    </row>
    <row r="237" spans="1:6" x14ac:dyDescent="0.35">
      <c r="A237" s="22">
        <f t="shared" si="16"/>
        <v>199</v>
      </c>
      <c r="B237" s="1" t="s">
        <v>45</v>
      </c>
      <c r="C237" s="1" t="s">
        <v>4</v>
      </c>
      <c r="D237" s="105">
        <v>5.5</v>
      </c>
      <c r="E237" s="141"/>
      <c r="F237" s="142"/>
    </row>
    <row r="238" spans="1:6" x14ac:dyDescent="0.35">
      <c r="A238" s="22">
        <f t="shared" si="16"/>
        <v>200</v>
      </c>
      <c r="B238" s="1" t="s">
        <v>1201</v>
      </c>
      <c r="C238" s="1" t="s">
        <v>4</v>
      </c>
      <c r="D238" s="105">
        <v>9</v>
      </c>
      <c r="E238" s="141"/>
      <c r="F238" s="142"/>
    </row>
    <row r="239" spans="1:6" x14ac:dyDescent="0.35">
      <c r="A239" s="22">
        <f t="shared" si="16"/>
        <v>201</v>
      </c>
      <c r="B239" s="1" t="s">
        <v>46</v>
      </c>
      <c r="C239" s="1" t="s">
        <v>4</v>
      </c>
      <c r="D239" s="105">
        <v>9.5</v>
      </c>
      <c r="E239" s="141"/>
      <c r="F239" s="142"/>
    </row>
    <row r="240" spans="1:6" x14ac:dyDescent="0.35">
      <c r="A240" s="22">
        <f t="shared" si="16"/>
        <v>202</v>
      </c>
      <c r="B240" s="1" t="s">
        <v>47</v>
      </c>
      <c r="C240" s="1" t="s">
        <v>4</v>
      </c>
      <c r="D240" s="105">
        <v>10</v>
      </c>
      <c r="E240" s="141"/>
      <c r="F240" s="142"/>
    </row>
    <row r="241" spans="1:6" x14ac:dyDescent="0.35">
      <c r="A241" s="22">
        <f t="shared" si="16"/>
        <v>203</v>
      </c>
      <c r="B241" s="1" t="s">
        <v>48</v>
      </c>
      <c r="C241" s="1" t="s">
        <v>4</v>
      </c>
      <c r="D241" s="105">
        <v>12.5</v>
      </c>
      <c r="E241" s="141"/>
      <c r="F241" s="142"/>
    </row>
    <row r="242" spans="1:6" x14ac:dyDescent="0.35">
      <c r="A242" s="22">
        <f t="shared" si="16"/>
        <v>204</v>
      </c>
      <c r="B242" s="1" t="s">
        <v>49</v>
      </c>
      <c r="C242" s="1" t="s">
        <v>4</v>
      </c>
      <c r="D242" s="105">
        <v>12.5</v>
      </c>
      <c r="E242" s="141"/>
      <c r="F242" s="142"/>
    </row>
    <row r="243" spans="1:6" x14ac:dyDescent="0.35">
      <c r="A243" s="22">
        <f t="shared" si="16"/>
        <v>205</v>
      </c>
      <c r="B243" s="1" t="s">
        <v>822</v>
      </c>
      <c r="C243" s="1" t="s">
        <v>4</v>
      </c>
      <c r="D243" s="105">
        <v>60</v>
      </c>
      <c r="E243" s="141"/>
      <c r="F243" s="142"/>
    </row>
    <row r="244" spans="1:6" x14ac:dyDescent="0.35">
      <c r="A244" s="22">
        <f t="shared" si="16"/>
        <v>206</v>
      </c>
      <c r="B244" s="1" t="s">
        <v>823</v>
      </c>
      <c r="C244" s="1" t="s">
        <v>4</v>
      </c>
      <c r="D244" s="105">
        <v>60</v>
      </c>
      <c r="E244" s="141"/>
      <c r="F244" s="142"/>
    </row>
    <row r="245" spans="1:6" x14ac:dyDescent="0.35">
      <c r="A245" s="22">
        <f t="shared" si="16"/>
        <v>207</v>
      </c>
      <c r="B245" s="1" t="s">
        <v>824</v>
      </c>
      <c r="C245" s="1" t="s">
        <v>4</v>
      </c>
      <c r="D245" s="105">
        <v>75</v>
      </c>
      <c r="E245" s="141"/>
      <c r="F245" s="142"/>
    </row>
    <row r="246" spans="1:6" x14ac:dyDescent="0.35">
      <c r="A246" s="22">
        <f t="shared" si="16"/>
        <v>208</v>
      </c>
      <c r="B246" s="1" t="s">
        <v>825</v>
      </c>
      <c r="C246" s="1" t="s">
        <v>4</v>
      </c>
      <c r="D246" s="105">
        <v>80</v>
      </c>
      <c r="E246" s="141"/>
      <c r="F246" s="142"/>
    </row>
    <row r="247" spans="1:6" x14ac:dyDescent="0.35">
      <c r="A247" s="22">
        <f t="shared" si="16"/>
        <v>209</v>
      </c>
      <c r="B247" s="1" t="s">
        <v>826</v>
      </c>
      <c r="C247" s="1" t="s">
        <v>4</v>
      </c>
      <c r="D247" s="105">
        <v>80</v>
      </c>
      <c r="E247" s="141"/>
      <c r="F247" s="142"/>
    </row>
    <row r="248" spans="1:6" x14ac:dyDescent="0.35">
      <c r="A248" s="22">
        <f t="shared" si="16"/>
        <v>210</v>
      </c>
      <c r="B248" s="1" t="s">
        <v>827</v>
      </c>
      <c r="C248" s="1" t="s">
        <v>4</v>
      </c>
      <c r="D248" s="105">
        <v>150</v>
      </c>
      <c r="E248" s="141"/>
      <c r="F248" s="142"/>
    </row>
    <row r="249" spans="1:6" x14ac:dyDescent="0.35">
      <c r="A249" s="22">
        <f t="shared" si="16"/>
        <v>211</v>
      </c>
      <c r="B249" s="1" t="s">
        <v>828</v>
      </c>
      <c r="C249" s="1" t="s">
        <v>4</v>
      </c>
      <c r="D249" s="105">
        <v>150</v>
      </c>
      <c r="E249" s="141"/>
      <c r="F249" s="142"/>
    </row>
    <row r="250" spans="1:6" x14ac:dyDescent="0.35">
      <c r="A250" s="22">
        <f t="shared" si="16"/>
        <v>212</v>
      </c>
      <c r="B250" s="1" t="s">
        <v>829</v>
      </c>
      <c r="C250" s="1" t="s">
        <v>4</v>
      </c>
      <c r="D250" s="105">
        <v>255</v>
      </c>
      <c r="E250" s="141"/>
      <c r="F250" s="142"/>
    </row>
    <row r="251" spans="1:6" x14ac:dyDescent="0.35">
      <c r="A251" s="22">
        <f t="shared" si="16"/>
        <v>213</v>
      </c>
      <c r="B251" s="1" t="s">
        <v>830</v>
      </c>
      <c r="C251" s="1" t="s">
        <v>4</v>
      </c>
      <c r="D251" s="105">
        <v>260</v>
      </c>
      <c r="E251" s="141"/>
      <c r="F251" s="142"/>
    </row>
    <row r="252" spans="1:6" x14ac:dyDescent="0.35">
      <c r="A252" s="22">
        <f t="shared" si="16"/>
        <v>214</v>
      </c>
      <c r="B252" s="1" t="s">
        <v>831</v>
      </c>
      <c r="C252" s="1" t="s">
        <v>4</v>
      </c>
      <c r="D252" s="105">
        <v>360</v>
      </c>
      <c r="E252" s="141"/>
      <c r="F252" s="142"/>
    </row>
    <row r="253" spans="1:6" x14ac:dyDescent="0.35">
      <c r="A253" s="22">
        <f t="shared" si="16"/>
        <v>215</v>
      </c>
      <c r="B253" s="1" t="s">
        <v>832</v>
      </c>
      <c r="C253" s="1" t="s">
        <v>4</v>
      </c>
      <c r="D253" s="105">
        <v>900</v>
      </c>
      <c r="E253" s="141"/>
      <c r="F253" s="142"/>
    </row>
    <row r="254" spans="1:6" x14ac:dyDescent="0.35">
      <c r="A254" s="152" t="s">
        <v>513</v>
      </c>
      <c r="B254" s="153"/>
      <c r="C254" s="153"/>
      <c r="D254" s="153"/>
      <c r="E254" s="89"/>
      <c r="F254" s="90"/>
    </row>
    <row r="255" spans="1:6" x14ac:dyDescent="0.35">
      <c r="A255" s="22">
        <f>A253+1</f>
        <v>216</v>
      </c>
      <c r="B255" s="1" t="s">
        <v>50</v>
      </c>
      <c r="C255" s="1" t="s">
        <v>4</v>
      </c>
      <c r="D255" s="105">
        <v>5.3</v>
      </c>
      <c r="E255" s="141"/>
      <c r="F255" s="142"/>
    </row>
    <row r="256" spans="1:6" x14ac:dyDescent="0.35">
      <c r="A256" s="22">
        <f t="shared" si="16"/>
        <v>217</v>
      </c>
      <c r="B256" s="1" t="s">
        <v>51</v>
      </c>
      <c r="C256" s="1" t="s">
        <v>4</v>
      </c>
      <c r="D256" s="105">
        <v>5.5</v>
      </c>
      <c r="E256" s="141"/>
      <c r="F256" s="142"/>
    </row>
    <row r="257" spans="1:6" x14ac:dyDescent="0.35">
      <c r="A257" s="22">
        <f t="shared" si="16"/>
        <v>218</v>
      </c>
      <c r="B257" s="1" t="s">
        <v>52</v>
      </c>
      <c r="C257" s="1" t="s">
        <v>4</v>
      </c>
      <c r="D257" s="105">
        <v>6.2</v>
      </c>
      <c r="E257" s="141"/>
      <c r="F257" s="142"/>
    </row>
    <row r="258" spans="1:6" x14ac:dyDescent="0.35">
      <c r="A258" s="22">
        <f t="shared" si="16"/>
        <v>219</v>
      </c>
      <c r="B258" s="1" t="s">
        <v>53</v>
      </c>
      <c r="C258" s="1" t="s">
        <v>4</v>
      </c>
      <c r="D258" s="105">
        <v>11</v>
      </c>
      <c r="E258" s="141"/>
      <c r="F258" s="142"/>
    </row>
    <row r="259" spans="1:6" x14ac:dyDescent="0.35">
      <c r="A259" s="22">
        <f t="shared" si="16"/>
        <v>220</v>
      </c>
      <c r="B259" s="1" t="s">
        <v>54</v>
      </c>
      <c r="C259" s="1" t="s">
        <v>4</v>
      </c>
      <c r="D259" s="105">
        <v>11</v>
      </c>
      <c r="E259" s="141"/>
      <c r="F259" s="142"/>
    </row>
    <row r="260" spans="1:6" x14ac:dyDescent="0.35">
      <c r="A260" s="22">
        <f t="shared" si="16"/>
        <v>221</v>
      </c>
      <c r="B260" s="1" t="s">
        <v>55</v>
      </c>
      <c r="C260" s="1" t="s">
        <v>4</v>
      </c>
      <c r="D260" s="105">
        <v>19</v>
      </c>
      <c r="E260" s="141"/>
      <c r="F260" s="142"/>
    </row>
    <row r="261" spans="1:6" x14ac:dyDescent="0.35">
      <c r="A261" s="22">
        <f t="shared" si="16"/>
        <v>222</v>
      </c>
      <c r="B261" s="1" t="s">
        <v>56</v>
      </c>
      <c r="C261" s="1" t="s">
        <v>4</v>
      </c>
      <c r="D261" s="105">
        <v>19</v>
      </c>
      <c r="E261" s="141"/>
      <c r="F261" s="142"/>
    </row>
    <row r="262" spans="1:6" x14ac:dyDescent="0.35">
      <c r="A262" s="22">
        <f t="shared" si="16"/>
        <v>223</v>
      </c>
      <c r="B262" s="1" t="s">
        <v>57</v>
      </c>
      <c r="C262" s="1" t="s">
        <v>4</v>
      </c>
      <c r="D262" s="105">
        <v>25</v>
      </c>
      <c r="E262" s="141"/>
      <c r="F262" s="142"/>
    </row>
    <row r="263" spans="1:6" x14ac:dyDescent="0.35">
      <c r="A263" s="22">
        <f t="shared" si="16"/>
        <v>224</v>
      </c>
      <c r="B263" s="1" t="s">
        <v>58</v>
      </c>
      <c r="C263" s="1" t="s">
        <v>4</v>
      </c>
      <c r="D263" s="105">
        <v>28</v>
      </c>
      <c r="E263" s="141"/>
      <c r="F263" s="142"/>
    </row>
    <row r="264" spans="1:6" x14ac:dyDescent="0.35">
      <c r="A264" s="22">
        <f t="shared" si="16"/>
        <v>225</v>
      </c>
      <c r="B264" s="1" t="s">
        <v>59</v>
      </c>
      <c r="C264" s="1" t="s">
        <v>4</v>
      </c>
      <c r="D264" s="105">
        <v>28</v>
      </c>
      <c r="E264" s="141"/>
      <c r="F264" s="142"/>
    </row>
    <row r="265" spans="1:6" x14ac:dyDescent="0.35">
      <c r="A265" s="152" t="s">
        <v>559</v>
      </c>
      <c r="B265" s="153"/>
      <c r="C265" s="153"/>
      <c r="D265" s="153"/>
      <c r="E265" s="37"/>
      <c r="F265" s="38"/>
    </row>
    <row r="266" spans="1:6" x14ac:dyDescent="0.35">
      <c r="A266" s="22">
        <f>A264+1</f>
        <v>226</v>
      </c>
      <c r="B266" s="1" t="s">
        <v>833</v>
      </c>
      <c r="C266" s="1" t="s">
        <v>4</v>
      </c>
      <c r="D266" s="105">
        <v>14</v>
      </c>
      <c r="E266" s="135"/>
      <c r="F266" s="143"/>
    </row>
    <row r="267" spans="1:6" x14ac:dyDescent="0.35">
      <c r="A267" s="22">
        <f>A266+1</f>
        <v>227</v>
      </c>
      <c r="B267" s="1" t="s">
        <v>834</v>
      </c>
      <c r="C267" s="1" t="s">
        <v>4</v>
      </c>
      <c r="D267" s="105">
        <v>14</v>
      </c>
      <c r="E267" s="137"/>
      <c r="F267" s="144"/>
    </row>
    <row r="268" spans="1:6" x14ac:dyDescent="0.35">
      <c r="A268" s="22">
        <f t="shared" ref="A268" si="17">A267+1</f>
        <v>228</v>
      </c>
      <c r="B268" s="1" t="s">
        <v>836</v>
      </c>
      <c r="C268" s="1" t="s">
        <v>4</v>
      </c>
      <c r="D268" s="105">
        <v>15</v>
      </c>
      <c r="E268" s="137"/>
      <c r="F268" s="144"/>
    </row>
    <row r="269" spans="1:6" x14ac:dyDescent="0.35">
      <c r="A269" s="22">
        <f>A268+1</f>
        <v>229</v>
      </c>
      <c r="B269" s="1" t="s">
        <v>835</v>
      </c>
      <c r="C269" s="1" t="s">
        <v>4</v>
      </c>
      <c r="D269" s="105">
        <v>20</v>
      </c>
      <c r="E269" s="137"/>
      <c r="F269" s="144"/>
    </row>
    <row r="270" spans="1:6" x14ac:dyDescent="0.35">
      <c r="A270" s="22">
        <f>A269+1</f>
        <v>230</v>
      </c>
      <c r="B270" s="1" t="s">
        <v>1000</v>
      </c>
      <c r="C270" s="1" t="s">
        <v>4</v>
      </c>
      <c r="D270" s="105">
        <v>25</v>
      </c>
      <c r="E270" s="139"/>
      <c r="F270" s="145"/>
    </row>
    <row r="271" spans="1:6" x14ac:dyDescent="0.35">
      <c r="A271" s="22">
        <f t="shared" ref="A271:A272" si="18">A270+1</f>
        <v>231</v>
      </c>
      <c r="B271" s="1" t="s">
        <v>1041</v>
      </c>
      <c r="C271" s="1" t="s">
        <v>4</v>
      </c>
      <c r="D271" s="105">
        <v>35</v>
      </c>
      <c r="E271" s="80"/>
      <c r="F271" s="81"/>
    </row>
    <row r="272" spans="1:6" x14ac:dyDescent="0.35">
      <c r="A272" s="22">
        <f t="shared" si="18"/>
        <v>232</v>
      </c>
      <c r="B272" s="1" t="s">
        <v>1042</v>
      </c>
      <c r="C272" s="1" t="s">
        <v>4</v>
      </c>
      <c r="D272" s="105">
        <v>45</v>
      </c>
      <c r="E272" s="80"/>
      <c r="F272" s="81"/>
    </row>
    <row r="273" spans="1:6" x14ac:dyDescent="0.35">
      <c r="A273" s="168" t="s">
        <v>837</v>
      </c>
      <c r="B273" s="169"/>
      <c r="C273" s="169"/>
      <c r="D273" s="169"/>
      <c r="E273" s="89"/>
      <c r="F273" s="90"/>
    </row>
    <row r="274" spans="1:6" x14ac:dyDescent="0.35">
      <c r="A274" s="22">
        <f>A272+1</f>
        <v>233</v>
      </c>
      <c r="B274" s="1" t="s">
        <v>838</v>
      </c>
      <c r="C274" s="1" t="s">
        <v>4</v>
      </c>
      <c r="D274" s="105">
        <v>12.5</v>
      </c>
      <c r="E274" s="141"/>
      <c r="F274" s="142"/>
    </row>
    <row r="275" spans="1:6" x14ac:dyDescent="0.35">
      <c r="A275" s="22">
        <f>A274+1</f>
        <v>234</v>
      </c>
      <c r="B275" s="1" t="s">
        <v>839</v>
      </c>
      <c r="C275" s="1" t="s">
        <v>4</v>
      </c>
      <c r="D275" s="105">
        <v>14</v>
      </c>
      <c r="E275" s="141"/>
      <c r="F275" s="142"/>
    </row>
    <row r="276" spans="1:6" x14ac:dyDescent="0.35">
      <c r="A276" s="22">
        <f t="shared" ref="A276:A278" si="19">A275+1</f>
        <v>235</v>
      </c>
      <c r="B276" s="1" t="s">
        <v>840</v>
      </c>
      <c r="C276" s="1" t="s">
        <v>4</v>
      </c>
      <c r="D276" s="105">
        <v>19</v>
      </c>
      <c r="E276" s="141"/>
      <c r="F276" s="142"/>
    </row>
    <row r="277" spans="1:6" x14ac:dyDescent="0.35">
      <c r="A277" s="22">
        <f t="shared" si="19"/>
        <v>236</v>
      </c>
      <c r="B277" s="1" t="s">
        <v>841</v>
      </c>
      <c r="C277" s="1" t="s">
        <v>4</v>
      </c>
      <c r="D277" s="105">
        <v>26</v>
      </c>
      <c r="E277" s="141"/>
      <c r="F277" s="142"/>
    </row>
    <row r="278" spans="1:6" x14ac:dyDescent="0.35">
      <c r="A278" s="22">
        <f t="shared" si="19"/>
        <v>237</v>
      </c>
      <c r="B278" s="1" t="s">
        <v>842</v>
      </c>
      <c r="C278" s="1" t="s">
        <v>4</v>
      </c>
      <c r="D278" s="105">
        <v>32</v>
      </c>
      <c r="E278" s="141"/>
      <c r="F278" s="142"/>
    </row>
    <row r="279" spans="1:6" x14ac:dyDescent="0.35">
      <c r="A279" s="152" t="s">
        <v>514</v>
      </c>
      <c r="B279" s="153"/>
      <c r="C279" s="153"/>
      <c r="D279" s="153"/>
      <c r="E279" s="89"/>
      <c r="F279" s="90"/>
    </row>
    <row r="280" spans="1:6" x14ac:dyDescent="0.35">
      <c r="A280" s="22">
        <f>A278+1</f>
        <v>238</v>
      </c>
      <c r="B280" s="1" t="s">
        <v>60</v>
      </c>
      <c r="C280" s="1" t="s">
        <v>4</v>
      </c>
      <c r="D280" s="105">
        <v>22</v>
      </c>
      <c r="E280" s="141"/>
      <c r="F280" s="142"/>
    </row>
    <row r="281" spans="1:6" x14ac:dyDescent="0.35">
      <c r="A281" s="22">
        <f t="shared" ref="A281:A335" si="20">A280+1</f>
        <v>239</v>
      </c>
      <c r="B281" s="1" t="s">
        <v>61</v>
      </c>
      <c r="C281" s="1" t="s">
        <v>4</v>
      </c>
      <c r="D281" s="105">
        <v>23</v>
      </c>
      <c r="E281" s="141"/>
      <c r="F281" s="142"/>
    </row>
    <row r="282" spans="1:6" x14ac:dyDescent="0.35">
      <c r="A282" s="22">
        <f t="shared" si="20"/>
        <v>240</v>
      </c>
      <c r="B282" s="1" t="s">
        <v>62</v>
      </c>
      <c r="C282" s="1" t="s">
        <v>4</v>
      </c>
      <c r="D282" s="105">
        <v>34</v>
      </c>
      <c r="E282" s="141"/>
      <c r="F282" s="142"/>
    </row>
    <row r="283" spans="1:6" x14ac:dyDescent="0.35">
      <c r="A283" s="22">
        <f t="shared" si="20"/>
        <v>241</v>
      </c>
      <c r="B283" s="1" t="s">
        <v>844</v>
      </c>
      <c r="C283" s="1" t="s">
        <v>4</v>
      </c>
      <c r="D283" s="105">
        <v>75</v>
      </c>
      <c r="E283" s="141"/>
      <c r="F283" s="142"/>
    </row>
    <row r="284" spans="1:6" x14ac:dyDescent="0.35">
      <c r="A284" s="22">
        <f t="shared" si="20"/>
        <v>242</v>
      </c>
      <c r="B284" s="1" t="s">
        <v>845</v>
      </c>
      <c r="C284" s="1" t="s">
        <v>4</v>
      </c>
      <c r="D284" s="105">
        <v>82</v>
      </c>
      <c r="E284" s="141"/>
      <c r="F284" s="142"/>
    </row>
    <row r="285" spans="1:6" x14ac:dyDescent="0.35">
      <c r="A285" s="22">
        <f>A284+1</f>
        <v>243</v>
      </c>
      <c r="B285" s="1" t="s">
        <v>846</v>
      </c>
      <c r="C285" s="1" t="s">
        <v>4</v>
      </c>
      <c r="D285" s="105">
        <v>160</v>
      </c>
      <c r="E285" s="141"/>
      <c r="F285" s="142"/>
    </row>
    <row r="286" spans="1:6" x14ac:dyDescent="0.35">
      <c r="A286" s="152" t="s">
        <v>515</v>
      </c>
      <c r="B286" s="153"/>
      <c r="C286" s="153"/>
      <c r="D286" s="153"/>
      <c r="E286" s="89"/>
      <c r="F286" s="90"/>
    </row>
    <row r="287" spans="1:6" x14ac:dyDescent="0.35">
      <c r="A287" s="22">
        <f>A285+1</f>
        <v>244</v>
      </c>
      <c r="B287" s="1" t="s">
        <v>63</v>
      </c>
      <c r="C287" s="1" t="s">
        <v>4</v>
      </c>
      <c r="D287" s="105">
        <v>90</v>
      </c>
      <c r="E287" s="141"/>
      <c r="F287" s="142"/>
    </row>
    <row r="288" spans="1:6" x14ac:dyDescent="0.35">
      <c r="A288" s="22">
        <f t="shared" si="20"/>
        <v>245</v>
      </c>
      <c r="B288" s="1" t="s">
        <v>64</v>
      </c>
      <c r="C288" s="1" t="s">
        <v>4</v>
      </c>
      <c r="D288" s="105">
        <v>95</v>
      </c>
      <c r="E288" s="141"/>
      <c r="F288" s="142"/>
    </row>
    <row r="289" spans="1:6" x14ac:dyDescent="0.35">
      <c r="A289" s="22">
        <f t="shared" si="20"/>
        <v>246</v>
      </c>
      <c r="B289" s="1" t="s">
        <v>65</v>
      </c>
      <c r="C289" s="1" t="s">
        <v>4</v>
      </c>
      <c r="D289" s="105">
        <v>155</v>
      </c>
      <c r="E289" s="141"/>
      <c r="F289" s="142"/>
    </row>
    <row r="290" spans="1:6" x14ac:dyDescent="0.35">
      <c r="A290" s="22">
        <f t="shared" si="20"/>
        <v>247</v>
      </c>
      <c r="B290" s="1" t="s">
        <v>66</v>
      </c>
      <c r="C290" s="1" t="s">
        <v>4</v>
      </c>
      <c r="D290" s="105">
        <v>370</v>
      </c>
      <c r="E290" s="141"/>
      <c r="F290" s="142"/>
    </row>
    <row r="291" spans="1:6" x14ac:dyDescent="0.35">
      <c r="A291" s="22">
        <f t="shared" si="20"/>
        <v>248</v>
      </c>
      <c r="B291" s="1" t="s">
        <v>67</v>
      </c>
      <c r="C291" s="1" t="s">
        <v>4</v>
      </c>
      <c r="D291" s="105">
        <v>450</v>
      </c>
      <c r="E291" s="141"/>
      <c r="F291" s="142"/>
    </row>
    <row r="292" spans="1:6" x14ac:dyDescent="0.35">
      <c r="A292" s="152" t="s">
        <v>516</v>
      </c>
      <c r="B292" s="153"/>
      <c r="C292" s="153"/>
      <c r="D292" s="153"/>
      <c r="E292" s="89"/>
      <c r="F292" s="90"/>
    </row>
    <row r="293" spans="1:6" x14ac:dyDescent="0.35">
      <c r="A293" s="22">
        <f>A291+1</f>
        <v>249</v>
      </c>
      <c r="B293" s="1" t="s">
        <v>68</v>
      </c>
      <c r="C293" s="1" t="s">
        <v>4</v>
      </c>
      <c r="D293" s="105">
        <v>4.5</v>
      </c>
      <c r="E293" s="141"/>
      <c r="F293" s="142"/>
    </row>
    <row r="294" spans="1:6" x14ac:dyDescent="0.35">
      <c r="A294" s="22">
        <f t="shared" si="20"/>
        <v>250</v>
      </c>
      <c r="B294" s="1" t="s">
        <v>69</v>
      </c>
      <c r="C294" s="1" t="s">
        <v>4</v>
      </c>
      <c r="D294" s="105">
        <v>4.5</v>
      </c>
      <c r="E294" s="141"/>
      <c r="F294" s="142"/>
    </row>
    <row r="295" spans="1:6" x14ac:dyDescent="0.35">
      <c r="A295" s="185" t="s">
        <v>517</v>
      </c>
      <c r="B295" s="186"/>
      <c r="C295" s="186"/>
      <c r="D295" s="186"/>
      <c r="E295" s="89"/>
      <c r="F295" s="90"/>
    </row>
    <row r="296" spans="1:6" x14ac:dyDescent="0.35">
      <c r="A296" s="22">
        <f>A294+1</f>
        <v>251</v>
      </c>
      <c r="B296" s="3" t="s">
        <v>70</v>
      </c>
      <c r="C296" s="1" t="s">
        <v>4</v>
      </c>
      <c r="D296" s="105">
        <v>1.2</v>
      </c>
      <c r="E296" s="141"/>
      <c r="F296" s="142"/>
    </row>
    <row r="297" spans="1:6" x14ac:dyDescent="0.35">
      <c r="A297" s="22">
        <f t="shared" si="20"/>
        <v>252</v>
      </c>
      <c r="B297" s="1" t="s">
        <v>71</v>
      </c>
      <c r="C297" s="1" t="s">
        <v>4</v>
      </c>
      <c r="D297" s="105">
        <v>1.4</v>
      </c>
      <c r="E297" s="141"/>
      <c r="F297" s="142"/>
    </row>
    <row r="298" spans="1:6" x14ac:dyDescent="0.35">
      <c r="A298" s="22">
        <f t="shared" si="20"/>
        <v>253</v>
      </c>
      <c r="B298" s="1" t="s">
        <v>72</v>
      </c>
      <c r="C298" s="1" t="s">
        <v>4</v>
      </c>
      <c r="D298" s="105">
        <v>4.5</v>
      </c>
      <c r="E298" s="141"/>
      <c r="F298" s="142"/>
    </row>
    <row r="299" spans="1:6" x14ac:dyDescent="0.35">
      <c r="A299" s="22">
        <f t="shared" si="20"/>
        <v>254</v>
      </c>
      <c r="B299" s="1" t="s">
        <v>73</v>
      </c>
      <c r="C299" s="1" t="s">
        <v>4</v>
      </c>
      <c r="D299" s="105">
        <v>4.5</v>
      </c>
      <c r="E299" s="141"/>
      <c r="F299" s="142"/>
    </row>
    <row r="300" spans="1:6" x14ac:dyDescent="0.35">
      <c r="A300" s="152" t="s">
        <v>847</v>
      </c>
      <c r="B300" s="153"/>
      <c r="C300" s="153"/>
      <c r="D300" s="153"/>
      <c r="E300" s="89"/>
      <c r="F300" s="90"/>
    </row>
    <row r="301" spans="1:6" x14ac:dyDescent="0.35">
      <c r="A301" s="22">
        <f>A299+1</f>
        <v>255</v>
      </c>
      <c r="B301" s="1" t="s">
        <v>848</v>
      </c>
      <c r="C301" s="1" t="s">
        <v>4</v>
      </c>
      <c r="D301" s="105">
        <v>4.5</v>
      </c>
      <c r="E301" s="141"/>
      <c r="F301" s="142"/>
    </row>
    <row r="302" spans="1:6" x14ac:dyDescent="0.35">
      <c r="A302" s="22">
        <f t="shared" si="20"/>
        <v>256</v>
      </c>
      <c r="B302" s="1" t="s">
        <v>849</v>
      </c>
      <c r="C302" s="1" t="s">
        <v>4</v>
      </c>
      <c r="D302" s="105">
        <v>4.5</v>
      </c>
      <c r="E302" s="141"/>
      <c r="F302" s="142"/>
    </row>
    <row r="303" spans="1:6" x14ac:dyDescent="0.35">
      <c r="A303" s="22">
        <f t="shared" si="20"/>
        <v>257</v>
      </c>
      <c r="B303" s="1" t="s">
        <v>850</v>
      </c>
      <c r="C303" s="1" t="s">
        <v>4</v>
      </c>
      <c r="D303" s="105">
        <v>4.5</v>
      </c>
      <c r="E303" s="141"/>
      <c r="F303" s="142"/>
    </row>
    <row r="304" spans="1:6" x14ac:dyDescent="0.35">
      <c r="A304" s="22">
        <f t="shared" si="20"/>
        <v>258</v>
      </c>
      <c r="B304" s="1" t="s">
        <v>851</v>
      </c>
      <c r="C304" s="1" t="s">
        <v>4</v>
      </c>
      <c r="D304" s="105">
        <v>4.5</v>
      </c>
      <c r="E304" s="141"/>
      <c r="F304" s="142"/>
    </row>
    <row r="305" spans="1:6" x14ac:dyDescent="0.35">
      <c r="A305" s="22">
        <f t="shared" si="20"/>
        <v>259</v>
      </c>
      <c r="B305" s="1" t="s">
        <v>852</v>
      </c>
      <c r="C305" s="1" t="s">
        <v>4</v>
      </c>
      <c r="D305" s="105">
        <v>4.5</v>
      </c>
      <c r="E305" s="141"/>
      <c r="F305" s="142"/>
    </row>
    <row r="306" spans="1:6" x14ac:dyDescent="0.35">
      <c r="A306" s="22">
        <f t="shared" si="20"/>
        <v>260</v>
      </c>
      <c r="B306" s="1" t="s">
        <v>853</v>
      </c>
      <c r="C306" s="1" t="s">
        <v>4</v>
      </c>
      <c r="D306" s="105">
        <v>4.5</v>
      </c>
      <c r="E306" s="141"/>
      <c r="F306" s="142"/>
    </row>
    <row r="307" spans="1:6" x14ac:dyDescent="0.35">
      <c r="A307" s="22">
        <f t="shared" si="20"/>
        <v>261</v>
      </c>
      <c r="B307" s="1" t="s">
        <v>854</v>
      </c>
      <c r="C307" s="1" t="s">
        <v>4</v>
      </c>
      <c r="D307" s="105">
        <v>4.5</v>
      </c>
      <c r="E307" s="141"/>
      <c r="F307" s="142"/>
    </row>
    <row r="308" spans="1:6" x14ac:dyDescent="0.35">
      <c r="A308" s="22">
        <f t="shared" si="20"/>
        <v>262</v>
      </c>
      <c r="B308" s="1" t="s">
        <v>855</v>
      </c>
      <c r="C308" s="1" t="s">
        <v>4</v>
      </c>
      <c r="D308" s="105">
        <v>9.5</v>
      </c>
      <c r="E308" s="141"/>
      <c r="F308" s="142"/>
    </row>
    <row r="309" spans="1:6" x14ac:dyDescent="0.35">
      <c r="A309" s="22">
        <f t="shared" si="20"/>
        <v>263</v>
      </c>
      <c r="B309" s="1" t="s">
        <v>856</v>
      </c>
      <c r="C309" s="1" t="s">
        <v>4</v>
      </c>
      <c r="D309" s="105">
        <v>9.5</v>
      </c>
      <c r="E309" s="141"/>
      <c r="F309" s="142"/>
    </row>
    <row r="310" spans="1:6" x14ac:dyDescent="0.35">
      <c r="A310" s="22">
        <f t="shared" si="20"/>
        <v>264</v>
      </c>
      <c r="B310" s="1" t="s">
        <v>857</v>
      </c>
      <c r="C310" s="1" t="s">
        <v>4</v>
      </c>
      <c r="D310" s="105">
        <v>9.5</v>
      </c>
      <c r="E310" s="141"/>
      <c r="F310" s="142"/>
    </row>
    <row r="311" spans="1:6" x14ac:dyDescent="0.35">
      <c r="A311" s="152" t="s">
        <v>518</v>
      </c>
      <c r="B311" s="153"/>
      <c r="C311" s="153"/>
      <c r="D311" s="153"/>
      <c r="E311" s="89"/>
      <c r="F311" s="90"/>
    </row>
    <row r="312" spans="1:6" x14ac:dyDescent="0.35">
      <c r="A312" s="22">
        <f>A310+1</f>
        <v>265</v>
      </c>
      <c r="B312" s="1" t="s">
        <v>74</v>
      </c>
      <c r="C312" s="1" t="s">
        <v>4</v>
      </c>
      <c r="D312" s="105">
        <v>4.5</v>
      </c>
      <c r="E312" s="135"/>
      <c r="F312" s="143"/>
    </row>
    <row r="313" spans="1:6" x14ac:dyDescent="0.35">
      <c r="A313" s="22">
        <f t="shared" si="20"/>
        <v>266</v>
      </c>
      <c r="B313" s="1" t="s">
        <v>75</v>
      </c>
      <c r="C313" s="1" t="s">
        <v>4</v>
      </c>
      <c r="D313" s="105">
        <v>4.5</v>
      </c>
      <c r="E313" s="137"/>
      <c r="F313" s="144"/>
    </row>
    <row r="314" spans="1:6" x14ac:dyDescent="0.35">
      <c r="A314" s="22">
        <f t="shared" si="20"/>
        <v>267</v>
      </c>
      <c r="B314" s="1" t="s">
        <v>76</v>
      </c>
      <c r="C314" s="1" t="s">
        <v>4</v>
      </c>
      <c r="D314" s="105">
        <v>4.5</v>
      </c>
      <c r="E314" s="137"/>
      <c r="F314" s="144"/>
    </row>
    <row r="315" spans="1:6" x14ac:dyDescent="0.35">
      <c r="A315" s="22">
        <f t="shared" si="20"/>
        <v>268</v>
      </c>
      <c r="B315" s="1" t="s">
        <v>77</v>
      </c>
      <c r="C315" s="1" t="s">
        <v>4</v>
      </c>
      <c r="D315" s="105">
        <v>4.5</v>
      </c>
      <c r="E315" s="137"/>
      <c r="F315" s="144"/>
    </row>
    <row r="316" spans="1:6" x14ac:dyDescent="0.35">
      <c r="A316" s="22">
        <f t="shared" si="20"/>
        <v>269</v>
      </c>
      <c r="B316" s="1" t="s">
        <v>78</v>
      </c>
      <c r="C316" s="1" t="s">
        <v>4</v>
      </c>
      <c r="D316" s="105">
        <v>4.5</v>
      </c>
      <c r="E316" s="137"/>
      <c r="F316" s="144"/>
    </row>
    <row r="317" spans="1:6" x14ac:dyDescent="0.35">
      <c r="A317" s="22">
        <f t="shared" si="20"/>
        <v>270</v>
      </c>
      <c r="B317" s="1" t="s">
        <v>79</v>
      </c>
      <c r="C317" s="1" t="s">
        <v>4</v>
      </c>
      <c r="D317" s="105">
        <v>4.5</v>
      </c>
      <c r="E317" s="137"/>
      <c r="F317" s="144"/>
    </row>
    <row r="318" spans="1:6" x14ac:dyDescent="0.35">
      <c r="A318" s="22">
        <f t="shared" si="20"/>
        <v>271</v>
      </c>
      <c r="B318" s="1" t="s">
        <v>80</v>
      </c>
      <c r="C318" s="1" t="s">
        <v>4</v>
      </c>
      <c r="D318" s="105">
        <v>4.5</v>
      </c>
      <c r="E318" s="137"/>
      <c r="F318" s="144"/>
    </row>
    <row r="319" spans="1:6" x14ac:dyDescent="0.35">
      <c r="A319" s="22">
        <f t="shared" si="20"/>
        <v>272</v>
      </c>
      <c r="B319" s="1" t="s">
        <v>81</v>
      </c>
      <c r="C319" s="1" t="s">
        <v>4</v>
      </c>
      <c r="D319" s="105">
        <v>4.5</v>
      </c>
      <c r="E319" s="137"/>
      <c r="F319" s="144"/>
    </row>
    <row r="320" spans="1:6" x14ac:dyDescent="0.35">
      <c r="A320" s="22">
        <f t="shared" si="20"/>
        <v>273</v>
      </c>
      <c r="B320" s="1" t="s">
        <v>82</v>
      </c>
      <c r="C320" s="1" t="s">
        <v>4</v>
      </c>
      <c r="D320" s="105">
        <v>4.5</v>
      </c>
      <c r="E320" s="137"/>
      <c r="F320" s="144"/>
    </row>
    <row r="321" spans="1:6" x14ac:dyDescent="0.35">
      <c r="A321" s="22">
        <f t="shared" si="20"/>
        <v>274</v>
      </c>
      <c r="B321" s="1" t="s">
        <v>83</v>
      </c>
      <c r="C321" s="1" t="s">
        <v>4</v>
      </c>
      <c r="D321" s="105">
        <v>4.5</v>
      </c>
      <c r="E321" s="137"/>
      <c r="F321" s="144"/>
    </row>
    <row r="322" spans="1:6" x14ac:dyDescent="0.35">
      <c r="A322" s="22">
        <f t="shared" si="20"/>
        <v>275</v>
      </c>
      <c r="B322" s="1" t="s">
        <v>858</v>
      </c>
      <c r="C322" s="1" t="s">
        <v>4</v>
      </c>
      <c r="D322" s="105">
        <v>5.5</v>
      </c>
      <c r="E322" s="137"/>
      <c r="F322" s="144"/>
    </row>
    <row r="323" spans="1:6" ht="18.600000000000001" customHeight="1" x14ac:dyDescent="0.35">
      <c r="A323" s="22">
        <f t="shared" si="20"/>
        <v>276</v>
      </c>
      <c r="B323" s="1" t="s">
        <v>859</v>
      </c>
      <c r="C323" s="1" t="s">
        <v>4</v>
      </c>
      <c r="D323" s="105">
        <v>5.5</v>
      </c>
      <c r="E323" s="137"/>
      <c r="F323" s="144"/>
    </row>
    <row r="324" spans="1:6" ht="18.600000000000001" customHeight="1" x14ac:dyDescent="0.35">
      <c r="A324" s="22">
        <f t="shared" si="20"/>
        <v>277</v>
      </c>
      <c r="B324" s="7" t="s">
        <v>389</v>
      </c>
      <c r="C324" s="7" t="s">
        <v>4</v>
      </c>
      <c r="D324" s="113">
        <v>19</v>
      </c>
      <c r="E324" s="139"/>
      <c r="F324" s="145"/>
    </row>
    <row r="325" spans="1:6" x14ac:dyDescent="0.35">
      <c r="A325" s="161" t="s">
        <v>519</v>
      </c>
      <c r="B325" s="162"/>
      <c r="C325" s="162"/>
      <c r="D325" s="163"/>
      <c r="E325" s="89"/>
      <c r="F325" s="90"/>
    </row>
    <row r="326" spans="1:6" x14ac:dyDescent="0.35">
      <c r="A326" s="22">
        <f>A324+1</f>
        <v>278</v>
      </c>
      <c r="B326" s="1" t="s">
        <v>84</v>
      </c>
      <c r="C326" s="1" t="s">
        <v>4</v>
      </c>
      <c r="D326" s="105">
        <v>17</v>
      </c>
      <c r="E326" s="141"/>
      <c r="F326" s="142"/>
    </row>
    <row r="327" spans="1:6" x14ac:dyDescent="0.35">
      <c r="A327" s="22">
        <f t="shared" si="20"/>
        <v>279</v>
      </c>
      <c r="B327" s="1" t="s">
        <v>85</v>
      </c>
      <c r="C327" s="1" t="s">
        <v>4</v>
      </c>
      <c r="D327" s="105">
        <v>17</v>
      </c>
      <c r="E327" s="141"/>
      <c r="F327" s="142"/>
    </row>
    <row r="328" spans="1:6" x14ac:dyDescent="0.35">
      <c r="A328" s="22">
        <f t="shared" si="20"/>
        <v>280</v>
      </c>
      <c r="B328" s="1" t="s">
        <v>86</v>
      </c>
      <c r="C328" s="1" t="s">
        <v>4</v>
      </c>
      <c r="D328" s="105">
        <v>17</v>
      </c>
      <c r="E328" s="141"/>
      <c r="F328" s="142"/>
    </row>
    <row r="329" spans="1:6" x14ac:dyDescent="0.35">
      <c r="A329" s="22">
        <f t="shared" si="20"/>
        <v>281</v>
      </c>
      <c r="B329" s="1" t="s">
        <v>87</v>
      </c>
      <c r="C329" s="1" t="s">
        <v>4</v>
      </c>
      <c r="D329" s="105">
        <v>13</v>
      </c>
      <c r="E329" s="141"/>
      <c r="F329" s="142"/>
    </row>
    <row r="330" spans="1:6" x14ac:dyDescent="0.35">
      <c r="A330" s="22">
        <f t="shared" si="20"/>
        <v>282</v>
      </c>
      <c r="B330" s="1" t="s">
        <v>88</v>
      </c>
      <c r="C330" s="1" t="s">
        <v>4</v>
      </c>
      <c r="D330" s="105">
        <v>18</v>
      </c>
      <c r="E330" s="141"/>
      <c r="F330" s="142"/>
    </row>
    <row r="331" spans="1:6" x14ac:dyDescent="0.35">
      <c r="A331" s="22">
        <f t="shared" si="20"/>
        <v>283</v>
      </c>
      <c r="B331" s="1" t="s">
        <v>89</v>
      </c>
      <c r="C331" s="1" t="s">
        <v>4</v>
      </c>
      <c r="D331" s="105">
        <v>25</v>
      </c>
      <c r="E331" s="141"/>
      <c r="F331" s="142"/>
    </row>
    <row r="332" spans="1:6" x14ac:dyDescent="0.35">
      <c r="A332" s="22">
        <f t="shared" si="20"/>
        <v>284</v>
      </c>
      <c r="B332" s="1" t="s">
        <v>90</v>
      </c>
      <c r="C332" s="1" t="s">
        <v>4</v>
      </c>
      <c r="D332" s="105">
        <v>33</v>
      </c>
      <c r="E332" s="141"/>
      <c r="F332" s="142"/>
    </row>
    <row r="333" spans="1:6" x14ac:dyDescent="0.35">
      <c r="A333" s="22">
        <f t="shared" si="20"/>
        <v>285</v>
      </c>
      <c r="B333" s="1" t="s">
        <v>91</v>
      </c>
      <c r="C333" s="1" t="s">
        <v>4</v>
      </c>
      <c r="D333" s="105">
        <v>38</v>
      </c>
      <c r="E333" s="141"/>
      <c r="F333" s="142"/>
    </row>
    <row r="334" spans="1:6" x14ac:dyDescent="0.35">
      <c r="A334" s="22">
        <f t="shared" si="20"/>
        <v>286</v>
      </c>
      <c r="B334" s="1" t="s">
        <v>92</v>
      </c>
      <c r="C334" s="1" t="s">
        <v>4</v>
      </c>
      <c r="D334" s="105">
        <v>40</v>
      </c>
      <c r="E334" s="141"/>
      <c r="F334" s="142"/>
    </row>
    <row r="335" spans="1:6" x14ac:dyDescent="0.35">
      <c r="A335" s="22">
        <f t="shared" si="20"/>
        <v>287</v>
      </c>
      <c r="B335" s="1" t="s">
        <v>93</v>
      </c>
      <c r="C335" s="1" t="s">
        <v>4</v>
      </c>
      <c r="D335" s="105">
        <v>56</v>
      </c>
      <c r="E335" s="141"/>
      <c r="F335" s="142"/>
    </row>
    <row r="336" spans="1:6" x14ac:dyDescent="0.35">
      <c r="A336" s="22">
        <f t="shared" ref="A336" si="21">A335+1</f>
        <v>288</v>
      </c>
      <c r="B336" s="1" t="s">
        <v>94</v>
      </c>
      <c r="C336" s="1" t="s">
        <v>4</v>
      </c>
      <c r="D336" s="105">
        <v>60</v>
      </c>
      <c r="E336" s="141"/>
      <c r="F336" s="142"/>
    </row>
    <row r="337" spans="1:6" x14ac:dyDescent="0.35">
      <c r="A337" s="152" t="s">
        <v>520</v>
      </c>
      <c r="B337" s="153"/>
      <c r="C337" s="153"/>
      <c r="D337" s="153"/>
      <c r="E337" s="89"/>
      <c r="F337" s="90"/>
    </row>
    <row r="338" spans="1:6" x14ac:dyDescent="0.35">
      <c r="A338" s="22">
        <f>A336+1</f>
        <v>289</v>
      </c>
      <c r="B338" s="1" t="s">
        <v>95</v>
      </c>
      <c r="C338" s="1" t="s">
        <v>4</v>
      </c>
      <c r="D338" s="105">
        <v>28</v>
      </c>
      <c r="E338" s="141"/>
      <c r="F338" s="142"/>
    </row>
    <row r="339" spans="1:6" x14ac:dyDescent="0.35">
      <c r="A339" s="152" t="s">
        <v>521</v>
      </c>
      <c r="B339" s="153"/>
      <c r="C339" s="153"/>
      <c r="D339" s="153"/>
      <c r="E339" s="89"/>
      <c r="F339" s="90"/>
    </row>
    <row r="340" spans="1:6" x14ac:dyDescent="0.35">
      <c r="A340" s="22">
        <f>A338+1</f>
        <v>290</v>
      </c>
      <c r="B340" s="1" t="s">
        <v>96</v>
      </c>
      <c r="C340" s="1" t="s">
        <v>4</v>
      </c>
      <c r="D340" s="105">
        <v>11</v>
      </c>
      <c r="E340" s="141"/>
      <c r="F340" s="142"/>
    </row>
    <row r="341" spans="1:6" x14ac:dyDescent="0.35">
      <c r="A341" s="22">
        <f t="shared" ref="A341:A519" si="22">A340+1</f>
        <v>291</v>
      </c>
      <c r="B341" s="1" t="s">
        <v>97</v>
      </c>
      <c r="C341" s="1" t="s">
        <v>4</v>
      </c>
      <c r="D341" s="105">
        <v>14</v>
      </c>
      <c r="E341" s="141"/>
      <c r="F341" s="142"/>
    </row>
    <row r="342" spans="1:6" x14ac:dyDescent="0.35">
      <c r="A342" s="22">
        <f t="shared" si="22"/>
        <v>292</v>
      </c>
      <c r="B342" s="1" t="s">
        <v>98</v>
      </c>
      <c r="C342" s="1" t="s">
        <v>4</v>
      </c>
      <c r="D342" s="105">
        <v>22</v>
      </c>
      <c r="E342" s="141"/>
      <c r="F342" s="142"/>
    </row>
    <row r="343" spans="1:6" x14ac:dyDescent="0.35">
      <c r="A343" s="22">
        <f t="shared" si="22"/>
        <v>293</v>
      </c>
      <c r="B343" s="1" t="s">
        <v>99</v>
      </c>
      <c r="C343" s="1" t="s">
        <v>4</v>
      </c>
      <c r="D343" s="105">
        <v>40</v>
      </c>
      <c r="E343" s="141"/>
      <c r="F343" s="142"/>
    </row>
    <row r="344" spans="1:6" x14ac:dyDescent="0.35">
      <c r="A344" s="22">
        <f t="shared" si="22"/>
        <v>294</v>
      </c>
      <c r="B344" s="1" t="s">
        <v>100</v>
      </c>
      <c r="C344" s="1" t="s">
        <v>4</v>
      </c>
      <c r="D344" s="105">
        <v>23</v>
      </c>
      <c r="E344" s="141"/>
      <c r="F344" s="142"/>
    </row>
    <row r="345" spans="1:6" x14ac:dyDescent="0.35">
      <c r="A345" s="22">
        <f t="shared" si="22"/>
        <v>295</v>
      </c>
      <c r="B345" s="1" t="s">
        <v>101</v>
      </c>
      <c r="C345" s="1" t="s">
        <v>4</v>
      </c>
      <c r="D345" s="105">
        <v>33</v>
      </c>
      <c r="E345" s="141"/>
      <c r="F345" s="142"/>
    </row>
    <row r="346" spans="1:6" x14ac:dyDescent="0.35">
      <c r="A346" s="22">
        <f t="shared" si="22"/>
        <v>296</v>
      </c>
      <c r="B346" s="1" t="s">
        <v>102</v>
      </c>
      <c r="C346" s="1" t="s">
        <v>4</v>
      </c>
      <c r="D346" s="105">
        <v>70</v>
      </c>
      <c r="E346" s="141"/>
      <c r="F346" s="142"/>
    </row>
    <row r="347" spans="1:6" x14ac:dyDescent="0.35">
      <c r="A347" s="152" t="s">
        <v>522</v>
      </c>
      <c r="B347" s="153"/>
      <c r="C347" s="153"/>
      <c r="D347" s="153"/>
      <c r="E347" s="89"/>
      <c r="F347" s="90"/>
    </row>
    <row r="348" spans="1:6" x14ac:dyDescent="0.35">
      <c r="A348" s="22">
        <f>A346+1</f>
        <v>297</v>
      </c>
      <c r="B348" s="1" t="s">
        <v>635</v>
      </c>
      <c r="C348" s="1" t="s">
        <v>4</v>
      </c>
      <c r="D348" s="105">
        <v>8.5</v>
      </c>
      <c r="E348" s="141"/>
      <c r="F348" s="142"/>
    </row>
    <row r="349" spans="1:6" x14ac:dyDescent="0.35">
      <c r="A349" s="22">
        <f t="shared" si="22"/>
        <v>298</v>
      </c>
      <c r="B349" s="1" t="s">
        <v>636</v>
      </c>
      <c r="C349" s="1" t="s">
        <v>4</v>
      </c>
      <c r="D349" s="105">
        <v>12</v>
      </c>
      <c r="E349" s="141"/>
      <c r="F349" s="142"/>
    </row>
    <row r="350" spans="1:6" x14ac:dyDescent="0.35">
      <c r="A350" s="22">
        <f t="shared" si="22"/>
        <v>299</v>
      </c>
      <c r="B350" s="1" t="s">
        <v>637</v>
      </c>
      <c r="C350" s="1" t="s">
        <v>4</v>
      </c>
      <c r="D350" s="105">
        <v>18</v>
      </c>
      <c r="E350" s="141"/>
      <c r="F350" s="142"/>
    </row>
    <row r="351" spans="1:6" x14ac:dyDescent="0.35">
      <c r="A351" s="22">
        <f t="shared" si="22"/>
        <v>300</v>
      </c>
      <c r="B351" s="1" t="s">
        <v>638</v>
      </c>
      <c r="C351" s="1" t="s">
        <v>4</v>
      </c>
      <c r="D351" s="105">
        <v>9.5</v>
      </c>
      <c r="E351" s="141"/>
      <c r="F351" s="142"/>
    </row>
    <row r="352" spans="1:6" x14ac:dyDescent="0.35">
      <c r="A352" s="22">
        <f t="shared" si="22"/>
        <v>301</v>
      </c>
      <c r="B352" s="1" t="s">
        <v>639</v>
      </c>
      <c r="C352" s="1" t="s">
        <v>4</v>
      </c>
      <c r="D352" s="105">
        <v>16</v>
      </c>
      <c r="E352" s="141"/>
      <c r="F352" s="142"/>
    </row>
    <row r="353" spans="1:6" x14ac:dyDescent="0.35">
      <c r="A353" s="22">
        <f t="shared" si="22"/>
        <v>302</v>
      </c>
      <c r="B353" s="1" t="s">
        <v>640</v>
      </c>
      <c r="C353" s="1" t="s">
        <v>4</v>
      </c>
      <c r="D353" s="105">
        <v>32</v>
      </c>
      <c r="E353" s="141"/>
      <c r="F353" s="142"/>
    </row>
    <row r="354" spans="1:6" x14ac:dyDescent="0.35">
      <c r="A354" s="22">
        <f t="shared" si="22"/>
        <v>303</v>
      </c>
      <c r="B354" s="1" t="s">
        <v>103</v>
      </c>
      <c r="C354" s="1" t="s">
        <v>4</v>
      </c>
      <c r="D354" s="105">
        <v>23</v>
      </c>
      <c r="E354" s="141"/>
      <c r="F354" s="142"/>
    </row>
    <row r="355" spans="1:6" x14ac:dyDescent="0.35">
      <c r="A355" s="22">
        <f t="shared" si="22"/>
        <v>304</v>
      </c>
      <c r="B355" s="1" t="s">
        <v>104</v>
      </c>
      <c r="C355" s="1" t="s">
        <v>4</v>
      </c>
      <c r="D355" s="105">
        <v>44</v>
      </c>
      <c r="E355" s="141"/>
      <c r="F355" s="142"/>
    </row>
    <row r="356" spans="1:6" x14ac:dyDescent="0.35">
      <c r="A356" s="22">
        <f t="shared" si="22"/>
        <v>305</v>
      </c>
      <c r="B356" s="1" t="s">
        <v>105</v>
      </c>
      <c r="C356" s="1" t="s">
        <v>4</v>
      </c>
      <c r="D356" s="105">
        <v>85</v>
      </c>
      <c r="E356" s="141"/>
      <c r="F356" s="142"/>
    </row>
    <row r="357" spans="1:6" x14ac:dyDescent="0.35">
      <c r="A357" s="22">
        <f t="shared" si="22"/>
        <v>306</v>
      </c>
      <c r="B357" s="1" t="s">
        <v>106</v>
      </c>
      <c r="C357" s="1" t="s">
        <v>4</v>
      </c>
      <c r="D357" s="105">
        <v>145</v>
      </c>
      <c r="E357" s="141"/>
      <c r="F357" s="142"/>
    </row>
    <row r="358" spans="1:6" x14ac:dyDescent="0.35">
      <c r="A358" s="22">
        <f t="shared" si="22"/>
        <v>307</v>
      </c>
      <c r="B358" s="1" t="s">
        <v>107</v>
      </c>
      <c r="C358" s="1" t="s">
        <v>4</v>
      </c>
      <c r="D358" s="105">
        <v>220</v>
      </c>
      <c r="E358" s="141"/>
      <c r="F358" s="142"/>
    </row>
    <row r="359" spans="1:6" x14ac:dyDescent="0.35">
      <c r="A359" s="22">
        <f t="shared" si="22"/>
        <v>308</v>
      </c>
      <c r="B359" s="1" t="s">
        <v>108</v>
      </c>
      <c r="C359" s="1" t="s">
        <v>4</v>
      </c>
      <c r="D359" s="105">
        <v>350</v>
      </c>
      <c r="E359" s="141"/>
      <c r="F359" s="142"/>
    </row>
    <row r="360" spans="1:6" x14ac:dyDescent="0.35">
      <c r="A360" s="22">
        <f t="shared" si="22"/>
        <v>309</v>
      </c>
      <c r="B360" s="1" t="s">
        <v>556</v>
      </c>
      <c r="C360" s="1" t="s">
        <v>4</v>
      </c>
      <c r="D360" s="105">
        <v>65</v>
      </c>
      <c r="E360" s="141"/>
      <c r="F360" s="142"/>
    </row>
    <row r="361" spans="1:6" x14ac:dyDescent="0.35">
      <c r="A361" s="22">
        <f t="shared" si="22"/>
        <v>310</v>
      </c>
      <c r="B361" s="1" t="s">
        <v>109</v>
      </c>
      <c r="C361" s="1" t="s">
        <v>4</v>
      </c>
      <c r="D361" s="105">
        <v>150</v>
      </c>
      <c r="E361" s="141"/>
      <c r="F361" s="142"/>
    </row>
    <row r="362" spans="1:6" x14ac:dyDescent="0.35">
      <c r="A362" s="22">
        <f t="shared" si="22"/>
        <v>311</v>
      </c>
      <c r="B362" s="1" t="s">
        <v>110</v>
      </c>
      <c r="C362" s="1" t="s">
        <v>4</v>
      </c>
      <c r="D362" s="105">
        <v>260</v>
      </c>
      <c r="E362" s="141"/>
      <c r="F362" s="142"/>
    </row>
    <row r="363" spans="1:6" x14ac:dyDescent="0.35">
      <c r="A363" s="22">
        <f t="shared" si="22"/>
        <v>312</v>
      </c>
      <c r="B363" s="1" t="s">
        <v>111</v>
      </c>
      <c r="C363" s="1" t="s">
        <v>4</v>
      </c>
      <c r="D363" s="105">
        <v>750</v>
      </c>
      <c r="E363" s="141"/>
      <c r="F363" s="142"/>
    </row>
    <row r="364" spans="1:6" x14ac:dyDescent="0.35">
      <c r="A364" s="152" t="s">
        <v>549</v>
      </c>
      <c r="B364" s="153"/>
      <c r="C364" s="153"/>
      <c r="D364" s="153"/>
      <c r="E364" s="89"/>
      <c r="F364" s="90"/>
    </row>
    <row r="365" spans="1:6" x14ac:dyDescent="0.35">
      <c r="A365" s="22">
        <f>A363+1</f>
        <v>313</v>
      </c>
      <c r="B365" s="8" t="s">
        <v>421</v>
      </c>
      <c r="C365" s="1" t="s">
        <v>4</v>
      </c>
      <c r="D365" s="112">
        <v>4.5</v>
      </c>
      <c r="E365" s="141"/>
      <c r="F365" s="142"/>
    </row>
    <row r="366" spans="1:6" x14ac:dyDescent="0.35">
      <c r="A366" s="22">
        <f t="shared" ref="A366:A374" si="23">A365+1</f>
        <v>314</v>
      </c>
      <c r="B366" s="8" t="s">
        <v>422</v>
      </c>
      <c r="C366" s="1" t="s">
        <v>4</v>
      </c>
      <c r="D366" s="112">
        <v>6.5</v>
      </c>
      <c r="E366" s="141"/>
      <c r="F366" s="142"/>
    </row>
    <row r="367" spans="1:6" x14ac:dyDescent="0.35">
      <c r="A367" s="22">
        <f t="shared" si="23"/>
        <v>315</v>
      </c>
      <c r="B367" s="8" t="s">
        <v>423</v>
      </c>
      <c r="C367" s="1" t="s">
        <v>4</v>
      </c>
      <c r="D367" s="112">
        <v>12</v>
      </c>
      <c r="E367" s="141"/>
      <c r="F367" s="142"/>
    </row>
    <row r="368" spans="1:6" x14ac:dyDescent="0.35">
      <c r="A368" s="22">
        <f t="shared" si="23"/>
        <v>316</v>
      </c>
      <c r="B368" s="8" t="s">
        <v>424</v>
      </c>
      <c r="C368" s="1" t="s">
        <v>4</v>
      </c>
      <c r="D368" s="112">
        <v>4.5</v>
      </c>
      <c r="E368" s="141"/>
      <c r="F368" s="142"/>
    </row>
    <row r="369" spans="1:6" x14ac:dyDescent="0.35">
      <c r="A369" s="22">
        <f t="shared" si="23"/>
        <v>317</v>
      </c>
      <c r="B369" s="8" t="s">
        <v>425</v>
      </c>
      <c r="C369" s="1" t="s">
        <v>4</v>
      </c>
      <c r="D369" s="112">
        <v>6.5</v>
      </c>
      <c r="E369" s="141"/>
      <c r="F369" s="142"/>
    </row>
    <row r="370" spans="1:6" x14ac:dyDescent="0.35">
      <c r="A370" s="22">
        <f t="shared" si="23"/>
        <v>318</v>
      </c>
      <c r="B370" s="8" t="s">
        <v>426</v>
      </c>
      <c r="C370" s="1" t="s">
        <v>4</v>
      </c>
      <c r="D370" s="112">
        <v>12</v>
      </c>
      <c r="E370" s="141"/>
      <c r="F370" s="142"/>
    </row>
    <row r="371" spans="1:6" x14ac:dyDescent="0.35">
      <c r="A371" s="22">
        <f t="shared" si="23"/>
        <v>319</v>
      </c>
      <c r="B371" s="8" t="s">
        <v>860</v>
      </c>
      <c r="C371" s="1" t="s">
        <v>4</v>
      </c>
      <c r="D371" s="112">
        <v>14</v>
      </c>
      <c r="E371" s="141"/>
      <c r="F371" s="142"/>
    </row>
    <row r="372" spans="1:6" x14ac:dyDescent="0.35">
      <c r="A372" s="22">
        <f t="shared" si="23"/>
        <v>320</v>
      </c>
      <c r="B372" s="8" t="s">
        <v>861</v>
      </c>
      <c r="C372" s="1" t="s">
        <v>4</v>
      </c>
      <c r="D372" s="112">
        <v>25</v>
      </c>
      <c r="E372" s="141"/>
      <c r="F372" s="142"/>
    </row>
    <row r="373" spans="1:6" x14ac:dyDescent="0.35">
      <c r="A373" s="22">
        <f t="shared" si="23"/>
        <v>321</v>
      </c>
      <c r="B373" s="8" t="s">
        <v>1375</v>
      </c>
      <c r="C373" s="1" t="s">
        <v>4</v>
      </c>
      <c r="D373" s="112">
        <v>10</v>
      </c>
      <c r="E373" s="141"/>
      <c r="F373" s="142"/>
    </row>
    <row r="374" spans="1:6" x14ac:dyDescent="0.35">
      <c r="A374" s="22">
        <f t="shared" si="23"/>
        <v>322</v>
      </c>
      <c r="B374" s="8" t="s">
        <v>1376</v>
      </c>
      <c r="C374" s="1" t="s">
        <v>4</v>
      </c>
      <c r="D374" s="112">
        <v>12</v>
      </c>
      <c r="E374" s="141"/>
      <c r="F374" s="142"/>
    </row>
    <row r="375" spans="1:6" x14ac:dyDescent="0.35">
      <c r="A375" s="22">
        <f>A374+1</f>
        <v>323</v>
      </c>
      <c r="B375" s="8" t="s">
        <v>1377</v>
      </c>
      <c r="C375" s="1" t="s">
        <v>4</v>
      </c>
      <c r="D375" s="112">
        <v>15</v>
      </c>
      <c r="E375" s="141"/>
      <c r="F375" s="142"/>
    </row>
    <row r="376" spans="1:6" x14ac:dyDescent="0.35">
      <c r="A376" s="153" t="s">
        <v>816</v>
      </c>
      <c r="B376" s="153"/>
      <c r="C376" s="153"/>
      <c r="D376" s="153"/>
      <c r="E376" s="78"/>
      <c r="F376" s="78"/>
    </row>
    <row r="377" spans="1:6" x14ac:dyDescent="0.35">
      <c r="A377" s="27">
        <f>A375+1</f>
        <v>324</v>
      </c>
      <c r="B377" s="26" t="s">
        <v>793</v>
      </c>
      <c r="C377" s="30" t="s">
        <v>4</v>
      </c>
      <c r="D377" s="114">
        <v>2.76</v>
      </c>
      <c r="E377" s="137"/>
      <c r="F377" s="144"/>
    </row>
    <row r="378" spans="1:6" x14ac:dyDescent="0.35">
      <c r="A378" s="22">
        <f>A377+1</f>
        <v>325</v>
      </c>
      <c r="B378" s="26" t="s">
        <v>794</v>
      </c>
      <c r="C378" s="1" t="s">
        <v>4</v>
      </c>
      <c r="D378" s="105">
        <v>2.76</v>
      </c>
      <c r="E378" s="137"/>
      <c r="F378" s="144"/>
    </row>
    <row r="379" spans="1:6" x14ac:dyDescent="0.35">
      <c r="A379" s="22">
        <f t="shared" ref="A379:A399" si="24">A378+1</f>
        <v>326</v>
      </c>
      <c r="B379" s="26" t="s">
        <v>795</v>
      </c>
      <c r="C379" s="1" t="s">
        <v>4</v>
      </c>
      <c r="D379" s="105">
        <v>2.76</v>
      </c>
      <c r="E379" s="137"/>
      <c r="F379" s="144"/>
    </row>
    <row r="380" spans="1:6" x14ac:dyDescent="0.35">
      <c r="A380" s="22">
        <f t="shared" si="24"/>
        <v>327</v>
      </c>
      <c r="B380" s="26" t="s">
        <v>796</v>
      </c>
      <c r="C380" s="1" t="s">
        <v>4</v>
      </c>
      <c r="D380" s="105">
        <v>4.2</v>
      </c>
      <c r="E380" s="137"/>
      <c r="F380" s="144"/>
    </row>
    <row r="381" spans="1:6" x14ac:dyDescent="0.35">
      <c r="A381" s="22">
        <f t="shared" si="24"/>
        <v>328</v>
      </c>
      <c r="B381" s="26" t="s">
        <v>797</v>
      </c>
      <c r="C381" s="1" t="s">
        <v>4</v>
      </c>
      <c r="D381" s="105">
        <v>4.2</v>
      </c>
      <c r="E381" s="137"/>
      <c r="F381" s="144"/>
    </row>
    <row r="382" spans="1:6" x14ac:dyDescent="0.35">
      <c r="A382" s="22">
        <f t="shared" si="24"/>
        <v>329</v>
      </c>
      <c r="B382" s="26" t="s">
        <v>798</v>
      </c>
      <c r="C382" s="1" t="s">
        <v>4</v>
      </c>
      <c r="D382" s="105">
        <v>4.2</v>
      </c>
      <c r="E382" s="137"/>
      <c r="F382" s="144"/>
    </row>
    <row r="383" spans="1:6" x14ac:dyDescent="0.35">
      <c r="A383" s="22">
        <f t="shared" si="24"/>
        <v>330</v>
      </c>
      <c r="B383" s="26" t="s">
        <v>799</v>
      </c>
      <c r="C383" s="1" t="s">
        <v>4</v>
      </c>
      <c r="D383" s="105">
        <v>4.2</v>
      </c>
      <c r="E383" s="137"/>
      <c r="F383" s="144"/>
    </row>
    <row r="384" spans="1:6" x14ac:dyDescent="0.35">
      <c r="A384" s="22">
        <f t="shared" si="24"/>
        <v>331</v>
      </c>
      <c r="B384" s="26" t="s">
        <v>800</v>
      </c>
      <c r="C384" s="1" t="s">
        <v>4</v>
      </c>
      <c r="D384" s="105">
        <v>4.2</v>
      </c>
      <c r="E384" s="137"/>
      <c r="F384" s="144"/>
    </row>
    <row r="385" spans="1:6" x14ac:dyDescent="0.35">
      <c r="A385" s="22">
        <f t="shared" si="24"/>
        <v>332</v>
      </c>
      <c r="B385" s="26" t="s">
        <v>801</v>
      </c>
      <c r="C385" s="1" t="s">
        <v>4</v>
      </c>
      <c r="D385" s="105">
        <v>4.2</v>
      </c>
      <c r="E385" s="137"/>
      <c r="F385" s="144"/>
    </row>
    <row r="386" spans="1:6" x14ac:dyDescent="0.35">
      <c r="A386" s="22">
        <f t="shared" si="24"/>
        <v>333</v>
      </c>
      <c r="B386" s="26" t="s">
        <v>802</v>
      </c>
      <c r="C386" s="1" t="s">
        <v>4</v>
      </c>
      <c r="D386" s="105">
        <v>4.2</v>
      </c>
      <c r="E386" s="137"/>
      <c r="F386" s="144"/>
    </row>
    <row r="387" spans="1:6" x14ac:dyDescent="0.35">
      <c r="A387" s="22">
        <f t="shared" si="24"/>
        <v>334</v>
      </c>
      <c r="B387" s="25" t="s">
        <v>803</v>
      </c>
      <c r="C387" s="1" t="s">
        <v>4</v>
      </c>
      <c r="D387" s="105">
        <v>4.2</v>
      </c>
      <c r="E387" s="137"/>
      <c r="F387" s="144"/>
    </row>
    <row r="388" spans="1:6" x14ac:dyDescent="0.35">
      <c r="A388" s="22">
        <f t="shared" si="24"/>
        <v>335</v>
      </c>
      <c r="B388" s="26" t="s">
        <v>804</v>
      </c>
      <c r="C388" s="1" t="s">
        <v>4</v>
      </c>
      <c r="D388" s="105">
        <v>4.2</v>
      </c>
      <c r="E388" s="137"/>
      <c r="F388" s="144"/>
    </row>
    <row r="389" spans="1:6" x14ac:dyDescent="0.35">
      <c r="A389" s="22">
        <f t="shared" si="24"/>
        <v>336</v>
      </c>
      <c r="B389" s="26" t="s">
        <v>805</v>
      </c>
      <c r="C389" s="1" t="s">
        <v>4</v>
      </c>
      <c r="D389" s="105">
        <v>4.2</v>
      </c>
      <c r="E389" s="137"/>
      <c r="F389" s="144"/>
    </row>
    <row r="390" spans="1:6" x14ac:dyDescent="0.35">
      <c r="A390" s="22">
        <f t="shared" si="24"/>
        <v>337</v>
      </c>
      <c r="B390" s="26" t="s">
        <v>806</v>
      </c>
      <c r="C390" s="1" t="s">
        <v>4</v>
      </c>
      <c r="D390" s="105">
        <v>4.2</v>
      </c>
      <c r="E390" s="137"/>
      <c r="F390" s="144"/>
    </row>
    <row r="391" spans="1:6" x14ac:dyDescent="0.35">
      <c r="A391" s="22">
        <f t="shared" si="24"/>
        <v>338</v>
      </c>
      <c r="B391" s="26" t="s">
        <v>807</v>
      </c>
      <c r="C391" s="1" t="s">
        <v>4</v>
      </c>
      <c r="D391" s="105">
        <v>4.2</v>
      </c>
      <c r="E391" s="137"/>
      <c r="F391" s="144"/>
    </row>
    <row r="392" spans="1:6" x14ac:dyDescent="0.35">
      <c r="A392" s="22">
        <f t="shared" si="24"/>
        <v>339</v>
      </c>
      <c r="B392" s="26" t="s">
        <v>808</v>
      </c>
      <c r="C392" s="1" t="s">
        <v>4</v>
      </c>
      <c r="D392" s="105">
        <v>4.2</v>
      </c>
      <c r="E392" s="137"/>
      <c r="F392" s="144"/>
    </row>
    <row r="393" spans="1:6" x14ac:dyDescent="0.35">
      <c r="A393" s="22">
        <f t="shared" si="24"/>
        <v>340</v>
      </c>
      <c r="B393" s="26" t="s">
        <v>809</v>
      </c>
      <c r="C393" s="1" t="s">
        <v>4</v>
      </c>
      <c r="D393" s="105">
        <v>4.2</v>
      </c>
      <c r="E393" s="137"/>
      <c r="F393" s="144"/>
    </row>
    <row r="394" spans="1:6" x14ac:dyDescent="0.35">
      <c r="A394" s="22">
        <f t="shared" si="24"/>
        <v>341</v>
      </c>
      <c r="B394" s="26" t="s">
        <v>810</v>
      </c>
      <c r="C394" s="1" t="s">
        <v>4</v>
      </c>
      <c r="D394" s="105">
        <v>4.2</v>
      </c>
      <c r="E394" s="137"/>
      <c r="F394" s="144"/>
    </row>
    <row r="395" spans="1:6" x14ac:dyDescent="0.35">
      <c r="A395" s="22">
        <f t="shared" si="24"/>
        <v>342</v>
      </c>
      <c r="B395" s="26" t="s">
        <v>811</v>
      </c>
      <c r="C395" s="1" t="s">
        <v>4</v>
      </c>
      <c r="D395" s="105">
        <v>4.2</v>
      </c>
      <c r="E395" s="137"/>
      <c r="F395" s="144"/>
    </row>
    <row r="396" spans="1:6" x14ac:dyDescent="0.35">
      <c r="A396" s="22">
        <f t="shared" si="24"/>
        <v>343</v>
      </c>
      <c r="B396" s="26" t="s">
        <v>812</v>
      </c>
      <c r="C396" s="1" t="s">
        <v>4</v>
      </c>
      <c r="D396" s="105">
        <v>9</v>
      </c>
      <c r="E396" s="137"/>
      <c r="F396" s="144"/>
    </row>
    <row r="397" spans="1:6" x14ac:dyDescent="0.35">
      <c r="A397" s="22">
        <f t="shared" si="24"/>
        <v>344</v>
      </c>
      <c r="B397" s="26" t="s">
        <v>813</v>
      </c>
      <c r="C397" s="1" t="s">
        <v>4</v>
      </c>
      <c r="D397" s="105">
        <v>9</v>
      </c>
      <c r="E397" s="137"/>
      <c r="F397" s="144"/>
    </row>
    <row r="398" spans="1:6" x14ac:dyDescent="0.35">
      <c r="A398" s="22">
        <f t="shared" si="24"/>
        <v>345</v>
      </c>
      <c r="B398" s="26" t="s">
        <v>814</v>
      </c>
      <c r="C398" s="1" t="s">
        <v>4</v>
      </c>
      <c r="D398" s="105">
        <v>12</v>
      </c>
      <c r="E398" s="137"/>
      <c r="F398" s="144"/>
    </row>
    <row r="399" spans="1:6" x14ac:dyDescent="0.35">
      <c r="A399" s="22">
        <f t="shared" si="24"/>
        <v>346</v>
      </c>
      <c r="B399" s="26" t="s">
        <v>815</v>
      </c>
      <c r="C399" s="1" t="s">
        <v>4</v>
      </c>
      <c r="D399" s="105">
        <v>12</v>
      </c>
      <c r="E399" s="139"/>
      <c r="F399" s="145"/>
    </row>
    <row r="400" spans="1:6" x14ac:dyDescent="0.35">
      <c r="A400" s="154" t="s">
        <v>721</v>
      </c>
      <c r="B400" s="155"/>
      <c r="C400" s="155"/>
      <c r="D400" s="156"/>
      <c r="E400" s="37"/>
      <c r="F400" s="38"/>
    </row>
    <row r="401" spans="1:6" x14ac:dyDescent="0.35">
      <c r="A401" s="22">
        <f>A399+1</f>
        <v>347</v>
      </c>
      <c r="B401" s="8" t="s">
        <v>1240</v>
      </c>
      <c r="C401" s="31" t="s">
        <v>4</v>
      </c>
      <c r="D401" s="112">
        <v>35</v>
      </c>
      <c r="E401" s="135"/>
      <c r="F401" s="143"/>
    </row>
    <row r="402" spans="1:6" x14ac:dyDescent="0.35">
      <c r="A402" s="22">
        <f>A401+1</f>
        <v>348</v>
      </c>
      <c r="B402" s="8" t="s">
        <v>1239</v>
      </c>
      <c r="C402" s="31" t="s">
        <v>4</v>
      </c>
      <c r="D402" s="112">
        <v>40</v>
      </c>
      <c r="E402" s="139"/>
      <c r="F402" s="145"/>
    </row>
    <row r="403" spans="1:6" x14ac:dyDescent="0.35">
      <c r="A403" s="161" t="s">
        <v>1021</v>
      </c>
      <c r="B403" s="162"/>
      <c r="C403" s="162"/>
      <c r="D403" s="163"/>
      <c r="E403" s="80"/>
      <c r="F403" s="81"/>
    </row>
    <row r="404" spans="1:6" x14ac:dyDescent="0.35">
      <c r="A404" s="22">
        <f>A402+1</f>
        <v>349</v>
      </c>
      <c r="B404" s="8" t="s">
        <v>1010</v>
      </c>
      <c r="C404" s="31" t="s">
        <v>4</v>
      </c>
      <c r="D404" s="112">
        <v>0.03</v>
      </c>
      <c r="E404" s="135"/>
      <c r="F404" s="143"/>
    </row>
    <row r="405" spans="1:6" x14ac:dyDescent="0.35">
      <c r="A405" s="22">
        <f>A404+1</f>
        <v>350</v>
      </c>
      <c r="B405" s="8" t="s">
        <v>1011</v>
      </c>
      <c r="C405" s="31" t="s">
        <v>4</v>
      </c>
      <c r="D405" s="112">
        <v>0.03</v>
      </c>
      <c r="E405" s="137"/>
      <c r="F405" s="144"/>
    </row>
    <row r="406" spans="1:6" x14ac:dyDescent="0.35">
      <c r="A406" s="22">
        <f t="shared" ref="A406:A414" si="25">A405+1</f>
        <v>351</v>
      </c>
      <c r="B406" s="8" t="s">
        <v>1012</v>
      </c>
      <c r="C406" s="31" t="s">
        <v>4</v>
      </c>
      <c r="D406" s="112">
        <v>0.04</v>
      </c>
      <c r="E406" s="137"/>
      <c r="F406" s="144"/>
    </row>
    <row r="407" spans="1:6" x14ac:dyDescent="0.35">
      <c r="A407" s="22">
        <f t="shared" si="25"/>
        <v>352</v>
      </c>
      <c r="B407" s="8" t="s">
        <v>1013</v>
      </c>
      <c r="C407" s="31" t="s">
        <v>4</v>
      </c>
      <c r="D407" s="112">
        <v>0.12</v>
      </c>
      <c r="E407" s="137"/>
      <c r="F407" s="144"/>
    </row>
    <row r="408" spans="1:6" x14ac:dyDescent="0.35">
      <c r="A408" s="22">
        <f t="shared" si="25"/>
        <v>353</v>
      </c>
      <c r="B408" s="8" t="s">
        <v>1014</v>
      </c>
      <c r="C408" s="31" t="s">
        <v>4</v>
      </c>
      <c r="D408" s="112">
        <v>0.15</v>
      </c>
      <c r="E408" s="137"/>
      <c r="F408" s="144"/>
    </row>
    <row r="409" spans="1:6" x14ac:dyDescent="0.35">
      <c r="A409" s="22">
        <f t="shared" si="25"/>
        <v>354</v>
      </c>
      <c r="B409" s="8" t="s">
        <v>1015</v>
      </c>
      <c r="C409" s="31" t="s">
        <v>4</v>
      </c>
      <c r="D409" s="112">
        <v>0.2</v>
      </c>
      <c r="E409" s="137"/>
      <c r="F409" s="144"/>
    </row>
    <row r="410" spans="1:6" x14ac:dyDescent="0.35">
      <c r="A410" s="22">
        <f t="shared" si="25"/>
        <v>355</v>
      </c>
      <c r="B410" s="8" t="s">
        <v>1016</v>
      </c>
      <c r="C410" s="31" t="s">
        <v>4</v>
      </c>
      <c r="D410" s="112">
        <v>0.23</v>
      </c>
      <c r="E410" s="137"/>
      <c r="F410" s="144"/>
    </row>
    <row r="411" spans="1:6" x14ac:dyDescent="0.35">
      <c r="A411" s="22">
        <f t="shared" si="25"/>
        <v>356</v>
      </c>
      <c r="B411" s="8" t="s">
        <v>1017</v>
      </c>
      <c r="C411" s="31" t="s">
        <v>4</v>
      </c>
      <c r="D411" s="112">
        <v>0.25</v>
      </c>
      <c r="E411" s="137"/>
      <c r="F411" s="144"/>
    </row>
    <row r="412" spans="1:6" x14ac:dyDescent="0.35">
      <c r="A412" s="22">
        <f t="shared" si="25"/>
        <v>357</v>
      </c>
      <c r="B412" s="8" t="s">
        <v>1018</v>
      </c>
      <c r="C412" s="31" t="s">
        <v>4</v>
      </c>
      <c r="D412" s="112">
        <v>0.45</v>
      </c>
      <c r="E412" s="137"/>
      <c r="F412" s="144"/>
    </row>
    <row r="413" spans="1:6" x14ac:dyDescent="0.35">
      <c r="A413" s="22">
        <f t="shared" si="25"/>
        <v>358</v>
      </c>
      <c r="B413" s="8" t="s">
        <v>1019</v>
      </c>
      <c r="C413" s="31" t="s">
        <v>4</v>
      </c>
      <c r="D413" s="112">
        <v>0.55000000000000004</v>
      </c>
      <c r="E413" s="137"/>
      <c r="F413" s="144"/>
    </row>
    <row r="414" spans="1:6" x14ac:dyDescent="0.35">
      <c r="A414" s="22">
        <f t="shared" si="25"/>
        <v>359</v>
      </c>
      <c r="B414" s="8" t="s">
        <v>1020</v>
      </c>
      <c r="C414" s="31" t="s">
        <v>4</v>
      </c>
      <c r="D414" s="112">
        <v>0.65</v>
      </c>
      <c r="E414" s="139"/>
      <c r="F414" s="145"/>
    </row>
    <row r="415" spans="1:6" x14ac:dyDescent="0.35">
      <c r="A415" s="152" t="s">
        <v>523</v>
      </c>
      <c r="B415" s="153"/>
      <c r="C415" s="153"/>
      <c r="D415" s="153"/>
      <c r="E415" s="89"/>
      <c r="F415" s="90"/>
    </row>
    <row r="416" spans="1:6" x14ac:dyDescent="0.35">
      <c r="A416" s="22">
        <f>A414+1</f>
        <v>360</v>
      </c>
      <c r="B416" s="1" t="s">
        <v>112</v>
      </c>
      <c r="C416" s="1" t="s">
        <v>4</v>
      </c>
      <c r="D416" s="105">
        <v>0.32</v>
      </c>
      <c r="E416" s="141"/>
      <c r="F416" s="142"/>
    </row>
    <row r="417" spans="1:6" x14ac:dyDescent="0.35">
      <c r="A417" s="22">
        <f>A416+1</f>
        <v>361</v>
      </c>
      <c r="B417" s="1" t="s">
        <v>113</v>
      </c>
      <c r="C417" s="1" t="s">
        <v>4</v>
      </c>
      <c r="D417" s="105">
        <v>0.35</v>
      </c>
      <c r="E417" s="141"/>
      <c r="F417" s="142"/>
    </row>
    <row r="418" spans="1:6" x14ac:dyDescent="0.35">
      <c r="A418" s="22">
        <f t="shared" ref="A418:A427" si="26">A417+1</f>
        <v>362</v>
      </c>
      <c r="B418" s="1" t="s">
        <v>114</v>
      </c>
      <c r="C418" s="1" t="s">
        <v>4</v>
      </c>
      <c r="D418" s="105">
        <v>0.43</v>
      </c>
      <c r="E418" s="141"/>
      <c r="F418" s="142"/>
    </row>
    <row r="419" spans="1:6" x14ac:dyDescent="0.35">
      <c r="A419" s="22">
        <f t="shared" si="26"/>
        <v>363</v>
      </c>
      <c r="B419" s="1" t="s">
        <v>115</v>
      </c>
      <c r="C419" s="1" t="s">
        <v>4</v>
      </c>
      <c r="D419" s="105">
        <v>0.52</v>
      </c>
      <c r="E419" s="141"/>
      <c r="F419" s="142"/>
    </row>
    <row r="420" spans="1:6" x14ac:dyDescent="0.35">
      <c r="A420" s="22">
        <f t="shared" si="26"/>
        <v>364</v>
      </c>
      <c r="B420" s="1" t="s">
        <v>116</v>
      </c>
      <c r="C420" s="1" t="s">
        <v>4</v>
      </c>
      <c r="D420" s="105">
        <v>0.84</v>
      </c>
      <c r="E420" s="141"/>
      <c r="F420" s="142"/>
    </row>
    <row r="421" spans="1:6" x14ac:dyDescent="0.35">
      <c r="A421" s="22">
        <f t="shared" si="26"/>
        <v>365</v>
      </c>
      <c r="B421" s="1" t="s">
        <v>117</v>
      </c>
      <c r="C421" s="1" t="s">
        <v>4</v>
      </c>
      <c r="D421" s="105">
        <v>1.08</v>
      </c>
      <c r="E421" s="141"/>
      <c r="F421" s="142"/>
    </row>
    <row r="422" spans="1:6" x14ac:dyDescent="0.35">
      <c r="A422" s="22">
        <f t="shared" si="26"/>
        <v>366</v>
      </c>
      <c r="B422" s="1" t="s">
        <v>118</v>
      </c>
      <c r="C422" s="1" t="s">
        <v>4</v>
      </c>
      <c r="D422" s="105">
        <v>1.36</v>
      </c>
      <c r="E422" s="141"/>
      <c r="F422" s="142"/>
    </row>
    <row r="423" spans="1:6" x14ac:dyDescent="0.35">
      <c r="A423" s="22">
        <f t="shared" si="26"/>
        <v>367</v>
      </c>
      <c r="B423" s="1" t="s">
        <v>119</v>
      </c>
      <c r="C423" s="1" t="s">
        <v>4</v>
      </c>
      <c r="D423" s="105">
        <v>1.98</v>
      </c>
      <c r="E423" s="141"/>
      <c r="F423" s="142"/>
    </row>
    <row r="424" spans="1:6" x14ac:dyDescent="0.35">
      <c r="A424" s="22">
        <f t="shared" si="26"/>
        <v>368</v>
      </c>
      <c r="B424" s="1" t="s">
        <v>120</v>
      </c>
      <c r="C424" s="1" t="s">
        <v>4</v>
      </c>
      <c r="D424" s="105">
        <v>2.4300000000000002</v>
      </c>
      <c r="E424" s="141"/>
      <c r="F424" s="142"/>
    </row>
    <row r="425" spans="1:6" x14ac:dyDescent="0.35">
      <c r="A425" s="22">
        <f t="shared" si="26"/>
        <v>369</v>
      </c>
      <c r="B425" s="1" t="s">
        <v>121</v>
      </c>
      <c r="C425" s="1" t="s">
        <v>4</v>
      </c>
      <c r="D425" s="105">
        <v>3.6</v>
      </c>
      <c r="E425" s="141"/>
      <c r="F425" s="142"/>
    </row>
    <row r="426" spans="1:6" x14ac:dyDescent="0.35">
      <c r="A426" s="22">
        <f t="shared" si="26"/>
        <v>370</v>
      </c>
      <c r="B426" s="1" t="s">
        <v>122</v>
      </c>
      <c r="C426" s="1" t="s">
        <v>4</v>
      </c>
      <c r="D426" s="105">
        <v>4.32</v>
      </c>
      <c r="E426" s="141"/>
      <c r="F426" s="142"/>
    </row>
    <row r="427" spans="1:6" x14ac:dyDescent="0.35">
      <c r="A427" s="22">
        <f t="shared" si="26"/>
        <v>371</v>
      </c>
      <c r="B427" s="1" t="s">
        <v>123</v>
      </c>
      <c r="C427" s="1" t="s">
        <v>4</v>
      </c>
      <c r="D427" s="105">
        <v>6.73</v>
      </c>
      <c r="E427" s="141"/>
      <c r="F427" s="142"/>
    </row>
    <row r="428" spans="1:6" x14ac:dyDescent="0.35">
      <c r="A428" s="152" t="s">
        <v>641</v>
      </c>
      <c r="B428" s="153"/>
      <c r="C428" s="153"/>
      <c r="D428" s="153"/>
      <c r="E428" s="89"/>
      <c r="F428" s="90"/>
    </row>
    <row r="429" spans="1:6" x14ac:dyDescent="0.35">
      <c r="A429" s="22">
        <f>A427+1</f>
        <v>372</v>
      </c>
      <c r="B429" s="1" t="s">
        <v>862</v>
      </c>
      <c r="C429" s="1" t="s">
        <v>4</v>
      </c>
      <c r="D429" s="115">
        <v>0.12</v>
      </c>
      <c r="E429" s="135"/>
      <c r="F429" s="143"/>
    </row>
    <row r="430" spans="1:6" x14ac:dyDescent="0.35">
      <c r="A430" s="22">
        <f>A429+1</f>
        <v>373</v>
      </c>
      <c r="B430" s="1" t="s">
        <v>863</v>
      </c>
      <c r="C430" s="1" t="s">
        <v>4</v>
      </c>
      <c r="D430" s="116">
        <v>0.2</v>
      </c>
      <c r="E430" s="137"/>
      <c r="F430" s="144"/>
    </row>
    <row r="431" spans="1:6" x14ac:dyDescent="0.35">
      <c r="A431" s="22">
        <f t="shared" ref="A431:A441" si="27">A430+1</f>
        <v>374</v>
      </c>
      <c r="B431" s="1" t="s">
        <v>864</v>
      </c>
      <c r="C431" s="1" t="s">
        <v>4</v>
      </c>
      <c r="D431" s="116">
        <v>0.3</v>
      </c>
      <c r="E431" s="137"/>
      <c r="F431" s="144"/>
    </row>
    <row r="432" spans="1:6" x14ac:dyDescent="0.35">
      <c r="A432" s="22">
        <f t="shared" si="27"/>
        <v>375</v>
      </c>
      <c r="B432" s="1" t="s">
        <v>865</v>
      </c>
      <c r="C432" s="1" t="s">
        <v>4</v>
      </c>
      <c r="D432" s="116">
        <v>0.33</v>
      </c>
      <c r="E432" s="137"/>
      <c r="F432" s="144"/>
    </row>
    <row r="433" spans="1:6" x14ac:dyDescent="0.35">
      <c r="A433" s="22">
        <f t="shared" si="27"/>
        <v>376</v>
      </c>
      <c r="B433" s="1" t="s">
        <v>866</v>
      </c>
      <c r="C433" s="1" t="s">
        <v>4</v>
      </c>
      <c r="D433" s="116">
        <v>0.42</v>
      </c>
      <c r="E433" s="137"/>
      <c r="F433" s="144"/>
    </row>
    <row r="434" spans="1:6" x14ac:dyDescent="0.35">
      <c r="A434" s="22">
        <f t="shared" si="27"/>
        <v>377</v>
      </c>
      <c r="B434" s="1" t="s">
        <v>867</v>
      </c>
      <c r="C434" s="1" t="s">
        <v>4</v>
      </c>
      <c r="D434" s="116">
        <v>0.5</v>
      </c>
      <c r="E434" s="137"/>
      <c r="F434" s="144"/>
    </row>
    <row r="435" spans="1:6" x14ac:dyDescent="0.35">
      <c r="A435" s="22">
        <f t="shared" si="27"/>
        <v>378</v>
      </c>
      <c r="B435" s="1" t="s">
        <v>868</v>
      </c>
      <c r="C435" s="1" t="s">
        <v>4</v>
      </c>
      <c r="D435" s="116">
        <v>0.6</v>
      </c>
      <c r="E435" s="137"/>
      <c r="F435" s="144"/>
    </row>
    <row r="436" spans="1:6" x14ac:dyDescent="0.35">
      <c r="A436" s="22">
        <f t="shared" si="27"/>
        <v>379</v>
      </c>
      <c r="B436" s="1" t="s">
        <v>869</v>
      </c>
      <c r="C436" s="1" t="s">
        <v>4</v>
      </c>
      <c r="D436" s="116">
        <v>0.9</v>
      </c>
      <c r="E436" s="137"/>
      <c r="F436" s="144"/>
    </row>
    <row r="437" spans="1:6" x14ac:dyDescent="0.35">
      <c r="A437" s="22">
        <f t="shared" si="27"/>
        <v>380</v>
      </c>
      <c r="B437" s="1" t="s">
        <v>870</v>
      </c>
      <c r="C437" s="1" t="s">
        <v>4</v>
      </c>
      <c r="D437" s="116">
        <v>1.5</v>
      </c>
      <c r="E437" s="137"/>
      <c r="F437" s="144"/>
    </row>
    <row r="438" spans="1:6" x14ac:dyDescent="0.35">
      <c r="A438" s="22">
        <f t="shared" si="27"/>
        <v>381</v>
      </c>
      <c r="B438" s="1" t="s">
        <v>871</v>
      </c>
      <c r="C438" s="1" t="s">
        <v>4</v>
      </c>
      <c r="D438" s="116">
        <v>2.6</v>
      </c>
      <c r="E438" s="137"/>
      <c r="F438" s="144"/>
    </row>
    <row r="439" spans="1:6" x14ac:dyDescent="0.35">
      <c r="A439" s="22">
        <f t="shared" si="27"/>
        <v>382</v>
      </c>
      <c r="B439" s="1" t="s">
        <v>872</v>
      </c>
      <c r="C439" s="1" t="s">
        <v>4</v>
      </c>
      <c r="D439" s="116">
        <v>3.5</v>
      </c>
      <c r="E439" s="137"/>
      <c r="F439" s="144"/>
    </row>
    <row r="440" spans="1:6" x14ac:dyDescent="0.35">
      <c r="A440" s="22">
        <f t="shared" si="27"/>
        <v>383</v>
      </c>
      <c r="B440" s="1" t="s">
        <v>873</v>
      </c>
      <c r="C440" s="1" t="s">
        <v>4</v>
      </c>
      <c r="D440" s="116">
        <v>4.3</v>
      </c>
      <c r="E440" s="137"/>
      <c r="F440" s="144"/>
    </row>
    <row r="441" spans="1:6" x14ac:dyDescent="0.35">
      <c r="A441" s="22">
        <f t="shared" si="27"/>
        <v>384</v>
      </c>
      <c r="B441" s="1" t="s">
        <v>874</v>
      </c>
      <c r="C441" s="1" t="s">
        <v>4</v>
      </c>
      <c r="D441" s="116">
        <v>5</v>
      </c>
      <c r="E441" s="139"/>
      <c r="F441" s="145"/>
    </row>
    <row r="442" spans="1:6" x14ac:dyDescent="0.35">
      <c r="A442" s="161" t="s">
        <v>524</v>
      </c>
      <c r="B442" s="162"/>
      <c r="C442" s="162"/>
      <c r="D442" s="163"/>
      <c r="E442" s="89"/>
      <c r="F442" s="90"/>
    </row>
    <row r="443" spans="1:6" x14ac:dyDescent="0.35">
      <c r="A443" s="22">
        <f>A441+1</f>
        <v>385</v>
      </c>
      <c r="B443" s="1" t="s">
        <v>124</v>
      </c>
      <c r="C443" s="1" t="s">
        <v>4</v>
      </c>
      <c r="D443" s="105">
        <v>0.12</v>
      </c>
      <c r="E443" s="141"/>
      <c r="F443" s="142"/>
    </row>
    <row r="444" spans="1:6" x14ac:dyDescent="0.35">
      <c r="A444" s="22">
        <f t="shared" si="22"/>
        <v>386</v>
      </c>
      <c r="B444" s="1" t="s">
        <v>125</v>
      </c>
      <c r="C444" s="1" t="s">
        <v>4</v>
      </c>
      <c r="D444" s="105">
        <v>0.15</v>
      </c>
      <c r="E444" s="141"/>
      <c r="F444" s="142"/>
    </row>
    <row r="445" spans="1:6" x14ac:dyDescent="0.35">
      <c r="A445" s="22">
        <f t="shared" si="22"/>
        <v>387</v>
      </c>
      <c r="B445" s="1" t="s">
        <v>126</v>
      </c>
      <c r="C445" s="1" t="s">
        <v>4</v>
      </c>
      <c r="D445" s="105">
        <v>0.16</v>
      </c>
      <c r="E445" s="141"/>
      <c r="F445" s="142"/>
    </row>
    <row r="446" spans="1:6" x14ac:dyDescent="0.35">
      <c r="A446" s="22">
        <f t="shared" si="22"/>
        <v>388</v>
      </c>
      <c r="B446" s="1" t="s">
        <v>127</v>
      </c>
      <c r="C446" s="1" t="s">
        <v>4</v>
      </c>
      <c r="D446" s="105">
        <v>0.17</v>
      </c>
      <c r="E446" s="141"/>
      <c r="F446" s="142"/>
    </row>
    <row r="447" spans="1:6" x14ac:dyDescent="0.35">
      <c r="A447" s="22">
        <f t="shared" si="22"/>
        <v>389</v>
      </c>
      <c r="B447" s="1" t="s">
        <v>128</v>
      </c>
      <c r="C447" s="1" t="s">
        <v>4</v>
      </c>
      <c r="D447" s="105">
        <v>0.19</v>
      </c>
      <c r="E447" s="141"/>
      <c r="F447" s="142"/>
    </row>
    <row r="448" spans="1:6" x14ac:dyDescent="0.35">
      <c r="A448" s="22">
        <f t="shared" si="22"/>
        <v>390</v>
      </c>
      <c r="B448" s="1" t="s">
        <v>129</v>
      </c>
      <c r="C448" s="1" t="s">
        <v>4</v>
      </c>
      <c r="D448" s="105">
        <v>0.25</v>
      </c>
      <c r="E448" s="141"/>
      <c r="F448" s="142"/>
    </row>
    <row r="449" spans="1:6" x14ac:dyDescent="0.35">
      <c r="A449" s="22">
        <f t="shared" si="22"/>
        <v>391</v>
      </c>
      <c r="B449" s="1" t="s">
        <v>130</v>
      </c>
      <c r="C449" s="1" t="s">
        <v>4</v>
      </c>
      <c r="D449" s="105">
        <v>0.35</v>
      </c>
      <c r="E449" s="141"/>
      <c r="F449" s="142"/>
    </row>
    <row r="450" spans="1:6" x14ac:dyDescent="0.35">
      <c r="A450" s="22">
        <f t="shared" si="22"/>
        <v>392</v>
      </c>
      <c r="B450" s="1" t="s">
        <v>131</v>
      </c>
      <c r="C450" s="1" t="s">
        <v>4</v>
      </c>
      <c r="D450" s="105">
        <v>0.5</v>
      </c>
      <c r="E450" s="141"/>
      <c r="F450" s="142"/>
    </row>
    <row r="451" spans="1:6" x14ac:dyDescent="0.35">
      <c r="A451" s="22">
        <f t="shared" si="22"/>
        <v>393</v>
      </c>
      <c r="B451" s="1" t="s">
        <v>132</v>
      </c>
      <c r="C451" s="1" t="s">
        <v>4</v>
      </c>
      <c r="D451" s="105">
        <v>0.6</v>
      </c>
      <c r="E451" s="141"/>
      <c r="F451" s="142"/>
    </row>
    <row r="452" spans="1:6" x14ac:dyDescent="0.35">
      <c r="A452" s="22">
        <f t="shared" si="22"/>
        <v>394</v>
      </c>
      <c r="B452" s="1" t="s">
        <v>1469</v>
      </c>
      <c r="C452" s="1" t="s">
        <v>4</v>
      </c>
      <c r="D452" s="105">
        <v>0.8</v>
      </c>
      <c r="E452" s="141"/>
      <c r="F452" s="142"/>
    </row>
    <row r="453" spans="1:6" x14ac:dyDescent="0.35">
      <c r="A453" s="22">
        <f t="shared" si="22"/>
        <v>395</v>
      </c>
      <c r="B453" s="1" t="s">
        <v>133</v>
      </c>
      <c r="C453" s="1" t="s">
        <v>4</v>
      </c>
      <c r="D453" s="105">
        <v>1</v>
      </c>
      <c r="E453" s="141"/>
      <c r="F453" s="142"/>
    </row>
    <row r="454" spans="1:6" x14ac:dyDescent="0.35">
      <c r="A454" s="22">
        <f t="shared" si="22"/>
        <v>396</v>
      </c>
      <c r="B454" s="1" t="s">
        <v>134</v>
      </c>
      <c r="C454" s="1" t="s">
        <v>4</v>
      </c>
      <c r="D454" s="105">
        <v>3</v>
      </c>
      <c r="E454" s="141"/>
      <c r="F454" s="142"/>
    </row>
    <row r="455" spans="1:6" x14ac:dyDescent="0.35">
      <c r="A455" s="161" t="s">
        <v>672</v>
      </c>
      <c r="B455" s="162"/>
      <c r="C455" s="162"/>
      <c r="D455" s="163"/>
      <c r="E455" s="91"/>
      <c r="F455" s="92"/>
    </row>
    <row r="456" spans="1:6" x14ac:dyDescent="0.35">
      <c r="A456" s="22">
        <f>A454+1</f>
        <v>397</v>
      </c>
      <c r="B456" s="4" t="s">
        <v>694</v>
      </c>
      <c r="C456" s="1" t="s">
        <v>4</v>
      </c>
      <c r="D456" s="106">
        <v>0.36</v>
      </c>
      <c r="E456" s="135"/>
      <c r="F456" s="143"/>
    </row>
    <row r="457" spans="1:6" x14ac:dyDescent="0.35">
      <c r="A457" s="22">
        <f>A456+1</f>
        <v>398</v>
      </c>
      <c r="B457" s="4" t="s">
        <v>674</v>
      </c>
      <c r="C457" s="1" t="s">
        <v>4</v>
      </c>
      <c r="D457" s="105">
        <v>0.39</v>
      </c>
      <c r="E457" s="137"/>
      <c r="F457" s="144"/>
    </row>
    <row r="458" spans="1:6" x14ac:dyDescent="0.35">
      <c r="A458" s="22">
        <f t="shared" ref="A458:A465" si="28">A457+1</f>
        <v>399</v>
      </c>
      <c r="B458" s="5" t="s">
        <v>675</v>
      </c>
      <c r="C458" s="1" t="s">
        <v>4</v>
      </c>
      <c r="D458" s="105">
        <v>0.48</v>
      </c>
      <c r="E458" s="137"/>
      <c r="F458" s="144"/>
    </row>
    <row r="459" spans="1:6" x14ac:dyDescent="0.35">
      <c r="A459" s="22">
        <f t="shared" si="28"/>
        <v>400</v>
      </c>
      <c r="B459" s="5" t="s">
        <v>676</v>
      </c>
      <c r="C459" s="1" t="s">
        <v>4</v>
      </c>
      <c r="D459" s="105">
        <v>0.54</v>
      </c>
      <c r="E459" s="137"/>
      <c r="F459" s="144"/>
    </row>
    <row r="460" spans="1:6" x14ac:dyDescent="0.35">
      <c r="A460" s="22">
        <f t="shared" si="28"/>
        <v>401</v>
      </c>
      <c r="B460" s="5" t="s">
        <v>677</v>
      </c>
      <c r="C460" s="1" t="s">
        <v>4</v>
      </c>
      <c r="D460" s="105">
        <v>0.84</v>
      </c>
      <c r="E460" s="137"/>
      <c r="F460" s="144"/>
    </row>
    <row r="461" spans="1:6" x14ac:dyDescent="0.35">
      <c r="A461" s="22">
        <f t="shared" si="28"/>
        <v>402</v>
      </c>
      <c r="B461" s="5" t="s">
        <v>678</v>
      </c>
      <c r="C461" s="1" t="s">
        <v>4</v>
      </c>
      <c r="D461" s="105">
        <v>1.08</v>
      </c>
      <c r="E461" s="137"/>
      <c r="F461" s="144"/>
    </row>
    <row r="462" spans="1:6" x14ac:dyDescent="0.35">
      <c r="A462" s="22">
        <f t="shared" si="28"/>
        <v>403</v>
      </c>
      <c r="B462" s="5" t="s">
        <v>679</v>
      </c>
      <c r="C462" s="1" t="s">
        <v>4</v>
      </c>
      <c r="D462" s="105"/>
      <c r="E462" s="137"/>
      <c r="F462" s="144"/>
    </row>
    <row r="463" spans="1:6" x14ac:dyDescent="0.35">
      <c r="A463" s="22">
        <f t="shared" si="28"/>
        <v>404</v>
      </c>
      <c r="B463" s="5" t="s">
        <v>680</v>
      </c>
      <c r="C463" s="1" t="s">
        <v>4</v>
      </c>
      <c r="D463" s="105"/>
      <c r="E463" s="137"/>
      <c r="F463" s="144"/>
    </row>
    <row r="464" spans="1:6" x14ac:dyDescent="0.35">
      <c r="A464" s="22">
        <f t="shared" si="28"/>
        <v>405</v>
      </c>
      <c r="B464" s="5" t="s">
        <v>681</v>
      </c>
      <c r="C464" s="1" t="s">
        <v>4</v>
      </c>
      <c r="D464" s="105"/>
      <c r="E464" s="137"/>
      <c r="F464" s="144"/>
    </row>
    <row r="465" spans="1:6" x14ac:dyDescent="0.35">
      <c r="A465" s="22">
        <f t="shared" si="28"/>
        <v>406</v>
      </c>
      <c r="B465" s="5" t="s">
        <v>682</v>
      </c>
      <c r="C465" s="1" t="s">
        <v>4</v>
      </c>
      <c r="D465" s="105"/>
      <c r="E465" s="137"/>
      <c r="F465" s="144"/>
    </row>
    <row r="466" spans="1:6" x14ac:dyDescent="0.35">
      <c r="A466" s="22">
        <f>A465+1</f>
        <v>407</v>
      </c>
      <c r="B466" s="5" t="s">
        <v>683</v>
      </c>
      <c r="C466" s="1" t="s">
        <v>4</v>
      </c>
      <c r="D466" s="105"/>
      <c r="E466" s="139"/>
      <c r="F466" s="145"/>
    </row>
    <row r="467" spans="1:6" x14ac:dyDescent="0.35">
      <c r="A467" s="161" t="s">
        <v>673</v>
      </c>
      <c r="B467" s="162"/>
      <c r="C467" s="162"/>
      <c r="D467" s="163"/>
      <c r="E467" s="91"/>
      <c r="F467" s="92"/>
    </row>
    <row r="468" spans="1:6" x14ac:dyDescent="0.35">
      <c r="A468" s="22">
        <f>A466+1</f>
        <v>408</v>
      </c>
      <c r="B468" s="4" t="s">
        <v>695</v>
      </c>
      <c r="C468" s="31" t="s">
        <v>4</v>
      </c>
      <c r="D468" s="116">
        <v>0.25</v>
      </c>
      <c r="E468" s="135"/>
      <c r="F468" s="143"/>
    </row>
    <row r="469" spans="1:6" x14ac:dyDescent="0.35">
      <c r="A469" s="22">
        <f>A468+1</f>
        <v>409</v>
      </c>
      <c r="B469" s="4" t="s">
        <v>684</v>
      </c>
      <c r="C469" s="31" t="s">
        <v>4</v>
      </c>
      <c r="D469" s="116">
        <v>0.28999999999999998</v>
      </c>
      <c r="E469" s="137"/>
      <c r="F469" s="144"/>
    </row>
    <row r="470" spans="1:6" x14ac:dyDescent="0.35">
      <c r="A470" s="22">
        <f t="shared" ref="A470:A478" si="29">A469+1</f>
        <v>410</v>
      </c>
      <c r="B470" s="5" t="s">
        <v>685</v>
      </c>
      <c r="C470" s="31" t="s">
        <v>4</v>
      </c>
      <c r="D470" s="116">
        <v>0.32</v>
      </c>
      <c r="E470" s="137"/>
      <c r="F470" s="144"/>
    </row>
    <row r="471" spans="1:6" x14ac:dyDescent="0.35">
      <c r="A471" s="22">
        <f t="shared" si="29"/>
        <v>411</v>
      </c>
      <c r="B471" s="5" t="s">
        <v>686</v>
      </c>
      <c r="C471" s="31" t="s">
        <v>4</v>
      </c>
      <c r="D471" s="116">
        <v>0.45</v>
      </c>
      <c r="E471" s="137"/>
      <c r="F471" s="144"/>
    </row>
    <row r="472" spans="1:6" x14ac:dyDescent="0.35">
      <c r="A472" s="22">
        <f t="shared" si="29"/>
        <v>412</v>
      </c>
      <c r="B472" s="5" t="s">
        <v>687</v>
      </c>
      <c r="C472" s="31" t="s">
        <v>4</v>
      </c>
      <c r="D472" s="116">
        <v>0.6</v>
      </c>
      <c r="E472" s="137"/>
      <c r="F472" s="144"/>
    </row>
    <row r="473" spans="1:6" x14ac:dyDescent="0.35">
      <c r="A473" s="22">
        <f t="shared" si="29"/>
        <v>413</v>
      </c>
      <c r="B473" s="5" t="s">
        <v>688</v>
      </c>
      <c r="C473" s="31" t="s">
        <v>4</v>
      </c>
      <c r="D473" s="116">
        <v>0.85</v>
      </c>
      <c r="E473" s="137"/>
      <c r="F473" s="144"/>
    </row>
    <row r="474" spans="1:6" x14ac:dyDescent="0.35">
      <c r="A474" s="22">
        <f t="shared" si="29"/>
        <v>414</v>
      </c>
      <c r="B474" s="5" t="s">
        <v>689</v>
      </c>
      <c r="C474" s="31" t="s">
        <v>4</v>
      </c>
      <c r="D474" s="116">
        <v>1.1000000000000001</v>
      </c>
      <c r="E474" s="137"/>
      <c r="F474" s="144"/>
    </row>
    <row r="475" spans="1:6" x14ac:dyDescent="0.35">
      <c r="A475" s="22">
        <f t="shared" si="29"/>
        <v>415</v>
      </c>
      <c r="B475" s="5" t="s">
        <v>690</v>
      </c>
      <c r="C475" s="31" t="s">
        <v>4</v>
      </c>
      <c r="D475" s="116">
        <v>1.9</v>
      </c>
      <c r="E475" s="137"/>
      <c r="F475" s="144"/>
    </row>
    <row r="476" spans="1:6" x14ac:dyDescent="0.35">
      <c r="A476" s="22">
        <f t="shared" si="29"/>
        <v>416</v>
      </c>
      <c r="B476" s="5" t="s">
        <v>691</v>
      </c>
      <c r="C476" s="31" t="s">
        <v>4</v>
      </c>
      <c r="D476" s="116">
        <v>2.2000000000000002</v>
      </c>
      <c r="E476" s="137"/>
      <c r="F476" s="144"/>
    </row>
    <row r="477" spans="1:6" x14ac:dyDescent="0.35">
      <c r="A477" s="22">
        <f t="shared" si="29"/>
        <v>417</v>
      </c>
      <c r="B477" s="5" t="s">
        <v>692</v>
      </c>
      <c r="C477" s="31" t="s">
        <v>4</v>
      </c>
      <c r="D477" s="116">
        <v>2.6</v>
      </c>
      <c r="E477" s="137"/>
      <c r="F477" s="144"/>
    </row>
    <row r="478" spans="1:6" x14ac:dyDescent="0.35">
      <c r="A478" s="22">
        <f t="shared" si="29"/>
        <v>418</v>
      </c>
      <c r="B478" s="5" t="s">
        <v>693</v>
      </c>
      <c r="C478" s="31" t="s">
        <v>4</v>
      </c>
      <c r="D478" s="116">
        <v>3.95</v>
      </c>
      <c r="E478" s="139"/>
      <c r="F478" s="145"/>
    </row>
    <row r="479" spans="1:6" x14ac:dyDescent="0.35">
      <c r="A479" s="152" t="s">
        <v>671</v>
      </c>
      <c r="B479" s="153"/>
      <c r="C479" s="153"/>
      <c r="D479" s="153"/>
      <c r="E479" s="37"/>
      <c r="F479" s="38"/>
    </row>
    <row r="480" spans="1:6" x14ac:dyDescent="0.35">
      <c r="A480" s="22">
        <f>A478+1</f>
        <v>419</v>
      </c>
      <c r="B480" s="20" t="s">
        <v>875</v>
      </c>
      <c r="C480" s="31" t="s">
        <v>4</v>
      </c>
      <c r="D480" s="105">
        <v>0.55000000000000004</v>
      </c>
      <c r="E480" s="135"/>
      <c r="F480" s="143"/>
    </row>
    <row r="481" spans="1:6" x14ac:dyDescent="0.35">
      <c r="A481" s="22">
        <f>A480+1</f>
        <v>420</v>
      </c>
      <c r="B481" s="21" t="s">
        <v>876</v>
      </c>
      <c r="C481" s="31" t="s">
        <v>4</v>
      </c>
      <c r="D481" s="105">
        <v>0.55000000000000004</v>
      </c>
      <c r="E481" s="137"/>
      <c r="F481" s="144"/>
    </row>
    <row r="482" spans="1:6" x14ac:dyDescent="0.35">
      <c r="A482" s="22">
        <f t="shared" ref="A482:A501" si="30">A481+1</f>
        <v>421</v>
      </c>
      <c r="B482" s="21" t="s">
        <v>877</v>
      </c>
      <c r="C482" s="31" t="s">
        <v>4</v>
      </c>
      <c r="D482" s="105">
        <v>0.78</v>
      </c>
      <c r="E482" s="137"/>
      <c r="F482" s="144"/>
    </row>
    <row r="483" spans="1:6" x14ac:dyDescent="0.35">
      <c r="A483" s="22">
        <f t="shared" si="30"/>
        <v>422</v>
      </c>
      <c r="B483" s="21" t="s">
        <v>878</v>
      </c>
      <c r="C483" s="31" t="s">
        <v>4</v>
      </c>
      <c r="D483" s="105">
        <v>0.98</v>
      </c>
      <c r="E483" s="137"/>
      <c r="F483" s="144"/>
    </row>
    <row r="484" spans="1:6" x14ac:dyDescent="0.35">
      <c r="A484" s="22">
        <f t="shared" si="30"/>
        <v>423</v>
      </c>
      <c r="B484" s="21" t="s">
        <v>879</v>
      </c>
      <c r="C484" s="31" t="s">
        <v>4</v>
      </c>
      <c r="D484" s="105">
        <v>0.98</v>
      </c>
      <c r="E484" s="137"/>
      <c r="F484" s="144"/>
    </row>
    <row r="485" spans="1:6" x14ac:dyDescent="0.35">
      <c r="A485" s="22">
        <f t="shared" si="30"/>
        <v>424</v>
      </c>
      <c r="B485" s="21" t="s">
        <v>880</v>
      </c>
      <c r="C485" s="31" t="s">
        <v>4</v>
      </c>
      <c r="D485" s="105">
        <v>1.3</v>
      </c>
      <c r="E485" s="137"/>
      <c r="F485" s="144"/>
    </row>
    <row r="486" spans="1:6" x14ac:dyDescent="0.35">
      <c r="A486" s="22">
        <f t="shared" si="30"/>
        <v>425</v>
      </c>
      <c r="B486" s="21" t="s">
        <v>881</v>
      </c>
      <c r="C486" s="31" t="s">
        <v>4</v>
      </c>
      <c r="D486" s="105">
        <v>1.7</v>
      </c>
      <c r="E486" s="137"/>
      <c r="F486" s="144"/>
    </row>
    <row r="487" spans="1:6" x14ac:dyDescent="0.35">
      <c r="A487" s="22">
        <f t="shared" si="30"/>
        <v>426</v>
      </c>
      <c r="B487" s="21" t="s">
        <v>882</v>
      </c>
      <c r="C487" s="31" t="s">
        <v>4</v>
      </c>
      <c r="D487" s="105">
        <v>2</v>
      </c>
      <c r="E487" s="137"/>
      <c r="F487" s="144"/>
    </row>
    <row r="488" spans="1:6" x14ac:dyDescent="0.35">
      <c r="A488" s="22">
        <f t="shared" si="30"/>
        <v>427</v>
      </c>
      <c r="B488" s="21" t="s">
        <v>728</v>
      </c>
      <c r="C488" s="31" t="s">
        <v>4</v>
      </c>
      <c r="D488" s="105">
        <v>0.5</v>
      </c>
      <c r="E488" s="135"/>
      <c r="F488" s="143"/>
    </row>
    <row r="489" spans="1:6" x14ac:dyDescent="0.35">
      <c r="A489" s="22">
        <f t="shared" si="30"/>
        <v>428</v>
      </c>
      <c r="B489" s="21" t="s">
        <v>729</v>
      </c>
      <c r="C489" s="31" t="s">
        <v>4</v>
      </c>
      <c r="D489" s="105">
        <v>0.5</v>
      </c>
      <c r="E489" s="137"/>
      <c r="F489" s="144"/>
    </row>
    <row r="490" spans="1:6" x14ac:dyDescent="0.35">
      <c r="A490" s="22">
        <f t="shared" si="30"/>
        <v>429</v>
      </c>
      <c r="B490" s="21" t="s">
        <v>730</v>
      </c>
      <c r="C490" s="31" t="s">
        <v>4</v>
      </c>
      <c r="D490" s="105">
        <v>0.55000000000000004</v>
      </c>
      <c r="E490" s="137"/>
      <c r="F490" s="144"/>
    </row>
    <row r="491" spans="1:6" x14ac:dyDescent="0.35">
      <c r="A491" s="22">
        <f t="shared" si="30"/>
        <v>430</v>
      </c>
      <c r="B491" s="21" t="s">
        <v>731</v>
      </c>
      <c r="C491" s="31" t="s">
        <v>4</v>
      </c>
      <c r="D491" s="105">
        <v>0.65</v>
      </c>
      <c r="E491" s="137"/>
      <c r="F491" s="144"/>
    </row>
    <row r="492" spans="1:6" x14ac:dyDescent="0.35">
      <c r="A492" s="22">
        <f t="shared" si="30"/>
        <v>431</v>
      </c>
      <c r="B492" s="21" t="s">
        <v>732</v>
      </c>
      <c r="C492" s="31" t="s">
        <v>4</v>
      </c>
      <c r="D492" s="105">
        <v>0.95</v>
      </c>
      <c r="E492" s="137"/>
      <c r="F492" s="144"/>
    </row>
    <row r="493" spans="1:6" x14ac:dyDescent="0.35">
      <c r="A493" s="22">
        <f t="shared" si="30"/>
        <v>432</v>
      </c>
      <c r="B493" s="21" t="s">
        <v>733</v>
      </c>
      <c r="C493" s="31" t="s">
        <v>4</v>
      </c>
      <c r="D493" s="105">
        <v>0.95</v>
      </c>
      <c r="E493" s="137"/>
      <c r="F493" s="144"/>
    </row>
    <row r="494" spans="1:6" x14ac:dyDescent="0.35">
      <c r="A494" s="22">
        <f t="shared" si="30"/>
        <v>433</v>
      </c>
      <c r="B494" s="21" t="s">
        <v>734</v>
      </c>
      <c r="C494" s="31" t="s">
        <v>4</v>
      </c>
      <c r="D494" s="105">
        <v>1</v>
      </c>
      <c r="E494" s="137"/>
      <c r="F494" s="144"/>
    </row>
    <row r="495" spans="1:6" x14ac:dyDescent="0.35">
      <c r="A495" s="22">
        <f t="shared" si="30"/>
        <v>434</v>
      </c>
      <c r="B495" s="21" t="s">
        <v>735</v>
      </c>
      <c r="C495" s="31" t="s">
        <v>4</v>
      </c>
      <c r="D495" s="105">
        <v>2</v>
      </c>
      <c r="E495" s="137"/>
      <c r="F495" s="144"/>
    </row>
    <row r="496" spans="1:6" x14ac:dyDescent="0.35">
      <c r="A496" s="22">
        <f t="shared" si="30"/>
        <v>435</v>
      </c>
      <c r="B496" s="21" t="s">
        <v>736</v>
      </c>
      <c r="C496" s="31" t="s">
        <v>4</v>
      </c>
      <c r="D496" s="105">
        <v>2.5</v>
      </c>
      <c r="E496" s="139"/>
      <c r="F496" s="145"/>
    </row>
    <row r="497" spans="1:6" x14ac:dyDescent="0.35">
      <c r="A497" s="22">
        <f t="shared" si="30"/>
        <v>436</v>
      </c>
      <c r="B497" s="21" t="s">
        <v>737</v>
      </c>
      <c r="C497" s="31" t="s">
        <v>4</v>
      </c>
      <c r="D497" s="105">
        <v>1.25</v>
      </c>
      <c r="E497" s="135"/>
      <c r="F497" s="143"/>
    </row>
    <row r="498" spans="1:6" x14ac:dyDescent="0.35">
      <c r="A498" s="22">
        <f t="shared" si="30"/>
        <v>437</v>
      </c>
      <c r="B498" s="21" t="s">
        <v>738</v>
      </c>
      <c r="C498" s="31" t="s">
        <v>4</v>
      </c>
      <c r="D498" s="105">
        <v>1.25</v>
      </c>
      <c r="E498" s="137"/>
      <c r="F498" s="144"/>
    </row>
    <row r="499" spans="1:6" x14ac:dyDescent="0.35">
      <c r="A499" s="22">
        <f t="shared" si="30"/>
        <v>438</v>
      </c>
      <c r="B499" s="21" t="s">
        <v>739</v>
      </c>
      <c r="C499" s="31" t="s">
        <v>4</v>
      </c>
      <c r="D499" s="105">
        <v>0.95</v>
      </c>
      <c r="E499" s="137"/>
      <c r="F499" s="144"/>
    </row>
    <row r="500" spans="1:6" x14ac:dyDescent="0.35">
      <c r="A500" s="22">
        <f t="shared" si="30"/>
        <v>439</v>
      </c>
      <c r="B500" s="21" t="s">
        <v>740</v>
      </c>
      <c r="C500" s="31" t="s">
        <v>4</v>
      </c>
      <c r="D500" s="105">
        <v>0.85</v>
      </c>
      <c r="E500" s="137"/>
      <c r="F500" s="144"/>
    </row>
    <row r="501" spans="1:6" x14ac:dyDescent="0.35">
      <c r="A501" s="22">
        <f t="shared" si="30"/>
        <v>440</v>
      </c>
      <c r="B501" s="21" t="s">
        <v>741</v>
      </c>
      <c r="C501" s="31" t="s">
        <v>4</v>
      </c>
      <c r="D501" s="105">
        <v>0.85</v>
      </c>
      <c r="E501" s="139"/>
      <c r="F501" s="145"/>
    </row>
    <row r="502" spans="1:6" x14ac:dyDescent="0.35">
      <c r="A502" s="152" t="s">
        <v>883</v>
      </c>
      <c r="B502" s="153"/>
      <c r="C502" s="153"/>
      <c r="D502" s="153"/>
      <c r="E502" s="89"/>
      <c r="F502" s="90"/>
    </row>
    <row r="503" spans="1:6" x14ac:dyDescent="0.35">
      <c r="A503" s="22">
        <f>A501+1</f>
        <v>441</v>
      </c>
      <c r="B503" s="1" t="s">
        <v>884</v>
      </c>
      <c r="C503" s="1" t="s">
        <v>4</v>
      </c>
      <c r="D503" s="105">
        <v>1.4999999999999999E-2</v>
      </c>
      <c r="E503" s="141"/>
      <c r="F503" s="142"/>
    </row>
    <row r="504" spans="1:6" x14ac:dyDescent="0.35">
      <c r="A504" s="22">
        <f t="shared" si="22"/>
        <v>442</v>
      </c>
      <c r="B504" s="1" t="s">
        <v>885</v>
      </c>
      <c r="C504" s="1" t="s">
        <v>4</v>
      </c>
      <c r="D504" s="105">
        <v>1.4999999999999999E-2</v>
      </c>
      <c r="E504" s="141"/>
      <c r="F504" s="142"/>
    </row>
    <row r="505" spans="1:6" x14ac:dyDescent="0.35">
      <c r="A505" s="22">
        <f t="shared" si="22"/>
        <v>443</v>
      </c>
      <c r="B505" s="1" t="s">
        <v>886</v>
      </c>
      <c r="C505" s="1" t="s">
        <v>4</v>
      </c>
      <c r="D505" s="105">
        <v>0.02</v>
      </c>
      <c r="E505" s="141"/>
      <c r="F505" s="142"/>
    </row>
    <row r="506" spans="1:6" x14ac:dyDescent="0.35">
      <c r="A506" s="22">
        <f t="shared" si="22"/>
        <v>444</v>
      </c>
      <c r="B506" s="1" t="s">
        <v>887</v>
      </c>
      <c r="C506" s="1" t="s">
        <v>4</v>
      </c>
      <c r="D506" s="105">
        <v>0.02</v>
      </c>
      <c r="E506" s="141"/>
      <c r="F506" s="142"/>
    </row>
    <row r="507" spans="1:6" x14ac:dyDescent="0.35">
      <c r="A507" s="152" t="s">
        <v>888</v>
      </c>
      <c r="B507" s="153"/>
      <c r="C507" s="153"/>
      <c r="D507" s="153"/>
      <c r="E507" s="89"/>
      <c r="F507" s="90"/>
    </row>
    <row r="508" spans="1:6" x14ac:dyDescent="0.35">
      <c r="A508" s="22">
        <f>A506+1</f>
        <v>445</v>
      </c>
      <c r="B508" s="1" t="s">
        <v>889</v>
      </c>
      <c r="C508" s="1" t="s">
        <v>4</v>
      </c>
      <c r="D508" s="105">
        <v>0.12</v>
      </c>
      <c r="E508" s="141"/>
      <c r="F508" s="142"/>
    </row>
    <row r="509" spans="1:6" x14ac:dyDescent="0.35">
      <c r="A509" s="22">
        <f t="shared" si="22"/>
        <v>446</v>
      </c>
      <c r="B509" s="1" t="s">
        <v>890</v>
      </c>
      <c r="C509" s="1" t="s">
        <v>4</v>
      </c>
      <c r="D509" s="105">
        <v>0.15</v>
      </c>
      <c r="E509" s="141"/>
      <c r="F509" s="142"/>
    </row>
    <row r="510" spans="1:6" x14ac:dyDescent="0.35">
      <c r="A510" s="22">
        <f t="shared" si="22"/>
        <v>447</v>
      </c>
      <c r="B510" s="1" t="s">
        <v>891</v>
      </c>
      <c r="C510" s="1" t="s">
        <v>4</v>
      </c>
      <c r="D510" s="105">
        <v>0.18</v>
      </c>
      <c r="E510" s="141"/>
      <c r="F510" s="142"/>
    </row>
    <row r="511" spans="1:6" x14ac:dyDescent="0.35">
      <c r="A511" s="22">
        <f t="shared" si="22"/>
        <v>448</v>
      </c>
      <c r="B511" s="1" t="s">
        <v>892</v>
      </c>
      <c r="C511" s="1" t="s">
        <v>4</v>
      </c>
      <c r="D511" s="105">
        <v>0.2</v>
      </c>
      <c r="E511" s="141"/>
      <c r="F511" s="142"/>
    </row>
    <row r="512" spans="1:6" x14ac:dyDescent="0.35">
      <c r="A512" s="22">
        <f t="shared" si="22"/>
        <v>449</v>
      </c>
      <c r="B512" s="1" t="s">
        <v>893</v>
      </c>
      <c r="C512" s="1" t="s">
        <v>4</v>
      </c>
      <c r="D512" s="105">
        <v>0.38</v>
      </c>
      <c r="E512" s="141"/>
      <c r="F512" s="142"/>
    </row>
    <row r="513" spans="1:6" x14ac:dyDescent="0.35">
      <c r="A513" s="22">
        <f t="shared" si="22"/>
        <v>450</v>
      </c>
      <c r="B513" s="1" t="s">
        <v>894</v>
      </c>
      <c r="C513" s="1" t="s">
        <v>4</v>
      </c>
      <c r="D513" s="105">
        <v>0.56999999999999995</v>
      </c>
      <c r="E513" s="141"/>
      <c r="F513" s="142"/>
    </row>
    <row r="514" spans="1:6" x14ac:dyDescent="0.35">
      <c r="A514" s="152" t="s">
        <v>895</v>
      </c>
      <c r="B514" s="153"/>
      <c r="C514" s="153"/>
      <c r="D514" s="153"/>
      <c r="E514" s="89"/>
      <c r="F514" s="90"/>
    </row>
    <row r="515" spans="1:6" x14ac:dyDescent="0.35">
      <c r="A515" s="22">
        <f>A513+1</f>
        <v>451</v>
      </c>
      <c r="B515" s="6" t="s">
        <v>896</v>
      </c>
      <c r="C515" s="6" t="s">
        <v>4</v>
      </c>
      <c r="D515" s="112">
        <v>0.26</v>
      </c>
      <c r="E515" s="141"/>
      <c r="F515" s="142"/>
    </row>
    <row r="516" spans="1:6" x14ac:dyDescent="0.35">
      <c r="A516" s="22">
        <f t="shared" si="22"/>
        <v>452</v>
      </c>
      <c r="B516" s="6" t="s">
        <v>135</v>
      </c>
      <c r="C516" s="6" t="s">
        <v>4</v>
      </c>
      <c r="D516" s="112">
        <v>0.3</v>
      </c>
      <c r="E516" s="141"/>
      <c r="F516" s="142"/>
    </row>
    <row r="517" spans="1:6" x14ac:dyDescent="0.35">
      <c r="A517" s="22">
        <f t="shared" si="22"/>
        <v>453</v>
      </c>
      <c r="B517" s="6" t="s">
        <v>136</v>
      </c>
      <c r="C517" s="6" t="s">
        <v>4</v>
      </c>
      <c r="D517" s="112">
        <v>0.33</v>
      </c>
      <c r="E517" s="141"/>
      <c r="F517" s="142"/>
    </row>
    <row r="518" spans="1:6" x14ac:dyDescent="0.35">
      <c r="A518" s="22">
        <f t="shared" si="22"/>
        <v>454</v>
      </c>
      <c r="B518" s="6" t="s">
        <v>137</v>
      </c>
      <c r="C518" s="6" t="s">
        <v>4</v>
      </c>
      <c r="D518" s="112">
        <v>0.4</v>
      </c>
      <c r="E518" s="141"/>
      <c r="F518" s="142"/>
    </row>
    <row r="519" spans="1:6" x14ac:dyDescent="0.35">
      <c r="A519" s="22">
        <f t="shared" si="22"/>
        <v>455</v>
      </c>
      <c r="B519" s="6" t="s">
        <v>138</v>
      </c>
      <c r="C519" s="6" t="s">
        <v>4</v>
      </c>
      <c r="D519" s="112">
        <v>0.55000000000000004</v>
      </c>
      <c r="E519" s="141"/>
      <c r="F519" s="142"/>
    </row>
    <row r="520" spans="1:6" x14ac:dyDescent="0.35">
      <c r="A520" s="22">
        <f t="shared" ref="A520:A521" si="31">A519+1</f>
        <v>456</v>
      </c>
      <c r="B520" s="6" t="s">
        <v>139</v>
      </c>
      <c r="C520" s="6" t="s">
        <v>4</v>
      </c>
      <c r="D520" s="112">
        <v>1</v>
      </c>
      <c r="E520" s="141"/>
      <c r="F520" s="142"/>
    </row>
    <row r="521" spans="1:6" x14ac:dyDescent="0.35">
      <c r="A521" s="22">
        <f t="shared" si="31"/>
        <v>457</v>
      </c>
      <c r="B521" s="6" t="s">
        <v>140</v>
      </c>
      <c r="C521" s="6" t="s">
        <v>4</v>
      </c>
      <c r="D521" s="112">
        <v>1.6</v>
      </c>
      <c r="E521" s="141"/>
      <c r="F521" s="142"/>
    </row>
    <row r="522" spans="1:6" x14ac:dyDescent="0.35">
      <c r="A522" s="152" t="s">
        <v>526</v>
      </c>
      <c r="B522" s="153"/>
      <c r="C522" s="153"/>
      <c r="D522" s="153"/>
      <c r="E522" s="89"/>
      <c r="F522" s="90"/>
    </row>
    <row r="523" spans="1:6" x14ac:dyDescent="0.35">
      <c r="A523" s="22">
        <f>A521+1</f>
        <v>458</v>
      </c>
      <c r="B523" s="1" t="s">
        <v>146</v>
      </c>
      <c r="C523" s="1" t="s">
        <v>4</v>
      </c>
      <c r="D523" s="105">
        <v>5</v>
      </c>
      <c r="E523" s="141"/>
      <c r="F523" s="142"/>
    </row>
    <row r="524" spans="1:6" x14ac:dyDescent="0.35">
      <c r="A524" s="22">
        <f t="shared" ref="A524:A533" si="32">A523+1</f>
        <v>459</v>
      </c>
      <c r="B524" s="1" t="s">
        <v>147</v>
      </c>
      <c r="C524" s="1" t="s">
        <v>4</v>
      </c>
      <c r="D524" s="105">
        <v>5</v>
      </c>
      <c r="E524" s="141"/>
      <c r="F524" s="142"/>
    </row>
    <row r="525" spans="1:6" x14ac:dyDescent="0.35">
      <c r="A525" s="22">
        <f t="shared" si="32"/>
        <v>460</v>
      </c>
      <c r="B525" s="1" t="s">
        <v>148</v>
      </c>
      <c r="C525" s="1" t="s">
        <v>4</v>
      </c>
      <c r="D525" s="105">
        <v>3.5</v>
      </c>
      <c r="E525" s="141"/>
      <c r="F525" s="142"/>
    </row>
    <row r="526" spans="1:6" x14ac:dyDescent="0.35">
      <c r="A526" s="22">
        <f t="shared" si="32"/>
        <v>461</v>
      </c>
      <c r="B526" s="1" t="s">
        <v>148</v>
      </c>
      <c r="C526" s="1" t="s">
        <v>4</v>
      </c>
      <c r="D526" s="105">
        <v>3.5</v>
      </c>
      <c r="E526" s="141"/>
      <c r="F526" s="142"/>
    </row>
    <row r="527" spans="1:6" x14ac:dyDescent="0.35">
      <c r="A527" s="22">
        <f t="shared" si="32"/>
        <v>462</v>
      </c>
      <c r="B527" s="1" t="s">
        <v>149</v>
      </c>
      <c r="C527" s="1" t="s">
        <v>4</v>
      </c>
      <c r="D527" s="105">
        <v>4</v>
      </c>
      <c r="E527" s="141"/>
      <c r="F527" s="142"/>
    </row>
    <row r="528" spans="1:6" x14ac:dyDescent="0.35">
      <c r="A528" s="22">
        <f t="shared" si="32"/>
        <v>463</v>
      </c>
      <c r="B528" s="1" t="s">
        <v>150</v>
      </c>
      <c r="C528" s="1" t="s">
        <v>4</v>
      </c>
      <c r="D528" s="105">
        <v>3.5</v>
      </c>
      <c r="E528" s="141"/>
      <c r="F528" s="142"/>
    </row>
    <row r="529" spans="1:6" x14ac:dyDescent="0.35">
      <c r="A529" s="22">
        <f t="shared" si="32"/>
        <v>464</v>
      </c>
      <c r="B529" s="1" t="s">
        <v>151</v>
      </c>
      <c r="C529" s="1" t="s">
        <v>4</v>
      </c>
      <c r="D529" s="105">
        <v>4.5</v>
      </c>
      <c r="E529" s="141"/>
      <c r="F529" s="142"/>
    </row>
    <row r="530" spans="1:6" x14ac:dyDescent="0.35">
      <c r="A530" s="22">
        <f t="shared" si="32"/>
        <v>465</v>
      </c>
      <c r="B530" s="1" t="s">
        <v>152</v>
      </c>
      <c r="C530" s="1" t="s">
        <v>4</v>
      </c>
      <c r="D530" s="105">
        <v>4</v>
      </c>
      <c r="E530" s="141"/>
      <c r="F530" s="142"/>
    </row>
    <row r="531" spans="1:6" s="72" customFormat="1" x14ac:dyDescent="0.35">
      <c r="A531" s="70">
        <f t="shared" si="32"/>
        <v>466</v>
      </c>
      <c r="B531" s="71" t="s">
        <v>153</v>
      </c>
      <c r="C531" s="71" t="s">
        <v>4</v>
      </c>
      <c r="D531" s="110">
        <v>18.82</v>
      </c>
      <c r="E531" s="141"/>
      <c r="F531" s="142"/>
    </row>
    <row r="532" spans="1:6" s="72" customFormat="1" x14ac:dyDescent="0.35">
      <c r="A532" s="70">
        <f t="shared" si="32"/>
        <v>467</v>
      </c>
      <c r="B532" s="71" t="s">
        <v>154</v>
      </c>
      <c r="C532" s="71" t="s">
        <v>4</v>
      </c>
      <c r="D532" s="110">
        <v>18.82</v>
      </c>
      <c r="E532" s="141"/>
      <c r="F532" s="142"/>
    </row>
    <row r="533" spans="1:6" x14ac:dyDescent="0.35">
      <c r="A533" s="22">
        <f t="shared" si="32"/>
        <v>468</v>
      </c>
      <c r="B533" s="1" t="s">
        <v>155</v>
      </c>
      <c r="C533" s="1" t="s">
        <v>4</v>
      </c>
      <c r="D533" s="105">
        <v>60</v>
      </c>
      <c r="E533" s="141"/>
      <c r="F533" s="142"/>
    </row>
    <row r="534" spans="1:6" x14ac:dyDescent="0.35">
      <c r="A534" s="22">
        <f>A533+1</f>
        <v>469</v>
      </c>
      <c r="B534" s="1" t="s">
        <v>156</v>
      </c>
      <c r="C534" s="1" t="s">
        <v>4</v>
      </c>
      <c r="D534" s="105">
        <v>75</v>
      </c>
      <c r="E534" s="141"/>
      <c r="F534" s="142"/>
    </row>
    <row r="535" spans="1:6" x14ac:dyDescent="0.35">
      <c r="A535" s="161" t="s">
        <v>527</v>
      </c>
      <c r="B535" s="162"/>
      <c r="C535" s="162"/>
      <c r="D535" s="163"/>
      <c r="E535" s="89"/>
      <c r="F535" s="90"/>
    </row>
    <row r="536" spans="1:6" x14ac:dyDescent="0.35">
      <c r="A536" s="22">
        <f>A534+1</f>
        <v>470</v>
      </c>
      <c r="B536" s="1" t="s">
        <v>157</v>
      </c>
      <c r="C536" s="1" t="s">
        <v>4</v>
      </c>
      <c r="D536" s="105">
        <v>4</v>
      </c>
      <c r="E536" s="141"/>
      <c r="F536" s="142"/>
    </row>
    <row r="537" spans="1:6" x14ac:dyDescent="0.35">
      <c r="A537" s="22">
        <f>A536+1</f>
        <v>471</v>
      </c>
      <c r="B537" s="1" t="s">
        <v>158</v>
      </c>
      <c r="C537" s="1" t="s">
        <v>4</v>
      </c>
      <c r="D537" s="105">
        <v>4.5</v>
      </c>
      <c r="E537" s="141"/>
      <c r="F537" s="142"/>
    </row>
    <row r="538" spans="1:6" x14ac:dyDescent="0.35">
      <c r="A538" s="22">
        <f>A537+1</f>
        <v>472</v>
      </c>
      <c r="B538" s="1" t="s">
        <v>159</v>
      </c>
      <c r="C538" s="1" t="s">
        <v>4</v>
      </c>
      <c r="D538" s="105">
        <v>5</v>
      </c>
      <c r="E538" s="141"/>
      <c r="F538" s="142"/>
    </row>
    <row r="539" spans="1:6" x14ac:dyDescent="0.35">
      <c r="A539" s="161" t="s">
        <v>792</v>
      </c>
      <c r="B539" s="162"/>
      <c r="C539" s="162"/>
      <c r="D539" s="163"/>
      <c r="E539" s="37"/>
      <c r="F539" s="38"/>
    </row>
    <row r="540" spans="1:6" x14ac:dyDescent="0.35">
      <c r="A540" s="22">
        <f>A538+1</f>
        <v>473</v>
      </c>
      <c r="B540" s="1" t="s">
        <v>789</v>
      </c>
      <c r="C540" s="1" t="s">
        <v>4</v>
      </c>
      <c r="D540" s="105">
        <v>3</v>
      </c>
      <c r="E540" s="135"/>
      <c r="F540" s="143"/>
    </row>
    <row r="541" spans="1:6" x14ac:dyDescent="0.35">
      <c r="A541" s="22">
        <f>A540+1</f>
        <v>474</v>
      </c>
      <c r="B541" s="1" t="s">
        <v>790</v>
      </c>
      <c r="C541" s="1" t="s">
        <v>4</v>
      </c>
      <c r="D541" s="105">
        <v>1.6</v>
      </c>
      <c r="E541" s="137"/>
      <c r="F541" s="144"/>
    </row>
    <row r="542" spans="1:6" x14ac:dyDescent="0.35">
      <c r="A542" s="22">
        <f>A541+1</f>
        <v>475</v>
      </c>
      <c r="B542" s="1" t="s">
        <v>791</v>
      </c>
      <c r="C542" s="1" t="s">
        <v>4</v>
      </c>
      <c r="D542" s="105">
        <v>1.8</v>
      </c>
      <c r="E542" s="139"/>
      <c r="F542" s="145"/>
    </row>
    <row r="543" spans="1:6" x14ac:dyDescent="0.35">
      <c r="A543" s="161" t="s">
        <v>528</v>
      </c>
      <c r="B543" s="162"/>
      <c r="C543" s="162"/>
      <c r="D543" s="163"/>
      <c r="E543" s="89"/>
      <c r="F543" s="90"/>
    </row>
    <row r="544" spans="1:6" x14ac:dyDescent="0.35">
      <c r="A544" s="22">
        <f>A542+1</f>
        <v>476</v>
      </c>
      <c r="B544" s="1" t="s">
        <v>897</v>
      </c>
      <c r="C544" s="1" t="s">
        <v>4</v>
      </c>
      <c r="D544" s="105">
        <v>1.5</v>
      </c>
      <c r="E544" s="141"/>
      <c r="F544" s="142"/>
    </row>
    <row r="545" spans="1:6" x14ac:dyDescent="0.35">
      <c r="A545" s="22">
        <f t="shared" ref="A545:A614" si="33">A544+1</f>
        <v>477</v>
      </c>
      <c r="B545" s="1" t="s">
        <v>898</v>
      </c>
      <c r="C545" s="1" t="s">
        <v>4</v>
      </c>
      <c r="D545" s="105">
        <v>1.52</v>
      </c>
      <c r="E545" s="141"/>
      <c r="F545" s="142"/>
    </row>
    <row r="546" spans="1:6" x14ac:dyDescent="0.35">
      <c r="A546" s="22">
        <f t="shared" si="33"/>
        <v>478</v>
      </c>
      <c r="B546" s="1" t="s">
        <v>899</v>
      </c>
      <c r="C546" s="1" t="s">
        <v>4</v>
      </c>
      <c r="D546" s="105">
        <v>1.8</v>
      </c>
      <c r="E546" s="141"/>
      <c r="F546" s="142"/>
    </row>
    <row r="547" spans="1:6" x14ac:dyDescent="0.35">
      <c r="A547" s="22">
        <f t="shared" si="33"/>
        <v>479</v>
      </c>
      <c r="B547" s="1" t="s">
        <v>900</v>
      </c>
      <c r="C547" s="1" t="s">
        <v>4</v>
      </c>
      <c r="D547" s="105">
        <v>2.5</v>
      </c>
      <c r="E547" s="141"/>
      <c r="F547" s="142"/>
    </row>
    <row r="548" spans="1:6" x14ac:dyDescent="0.35">
      <c r="A548" s="22">
        <f t="shared" si="33"/>
        <v>480</v>
      </c>
      <c r="B548" s="1" t="s">
        <v>901</v>
      </c>
      <c r="C548" s="1" t="s">
        <v>4</v>
      </c>
      <c r="D548" s="105">
        <v>4.5</v>
      </c>
      <c r="E548" s="141"/>
      <c r="F548" s="142"/>
    </row>
    <row r="549" spans="1:6" x14ac:dyDescent="0.35">
      <c r="A549" s="22">
        <f t="shared" si="33"/>
        <v>481</v>
      </c>
      <c r="B549" s="1" t="s">
        <v>902</v>
      </c>
      <c r="C549" s="1" t="s">
        <v>4</v>
      </c>
      <c r="D549" s="105">
        <v>5.2</v>
      </c>
      <c r="E549" s="141"/>
      <c r="F549" s="142"/>
    </row>
    <row r="550" spans="1:6" x14ac:dyDescent="0.35">
      <c r="A550" s="22">
        <f t="shared" si="33"/>
        <v>482</v>
      </c>
      <c r="B550" s="1" t="s">
        <v>1365</v>
      </c>
      <c r="C550" s="1" t="s">
        <v>4</v>
      </c>
      <c r="D550" s="105">
        <v>0.94</v>
      </c>
      <c r="E550" s="135"/>
      <c r="F550" s="143"/>
    </row>
    <row r="551" spans="1:6" x14ac:dyDescent="0.35">
      <c r="A551" s="22">
        <f t="shared" si="33"/>
        <v>483</v>
      </c>
      <c r="B551" s="1" t="s">
        <v>1366</v>
      </c>
      <c r="C551" s="1" t="s">
        <v>4</v>
      </c>
      <c r="D551" s="105">
        <v>1.1000000000000001</v>
      </c>
      <c r="E551" s="137"/>
      <c r="F551" s="144"/>
    </row>
    <row r="552" spans="1:6" x14ac:dyDescent="0.35">
      <c r="A552" s="22">
        <f t="shared" si="33"/>
        <v>484</v>
      </c>
      <c r="B552" s="1" t="s">
        <v>1367</v>
      </c>
      <c r="C552" s="1" t="s">
        <v>4</v>
      </c>
      <c r="D552" s="105">
        <v>1.18</v>
      </c>
      <c r="E552" s="137"/>
      <c r="F552" s="144"/>
    </row>
    <row r="553" spans="1:6" x14ac:dyDescent="0.35">
      <c r="A553" s="22">
        <f t="shared" si="33"/>
        <v>485</v>
      </c>
      <c r="B553" s="1" t="s">
        <v>1369</v>
      </c>
      <c r="C553" s="1" t="s">
        <v>4</v>
      </c>
      <c r="D553" s="105">
        <v>1.3</v>
      </c>
      <c r="E553" s="137"/>
      <c r="F553" s="144"/>
    </row>
    <row r="554" spans="1:6" x14ac:dyDescent="0.35">
      <c r="A554" s="22">
        <f t="shared" si="33"/>
        <v>486</v>
      </c>
      <c r="B554" s="1" t="s">
        <v>1368</v>
      </c>
      <c r="C554" s="1" t="s">
        <v>4</v>
      </c>
      <c r="D554" s="105">
        <v>1.5</v>
      </c>
      <c r="E554" s="139"/>
      <c r="F554" s="145"/>
    </row>
    <row r="555" spans="1:6" x14ac:dyDescent="0.35">
      <c r="A555" s="22">
        <f t="shared" si="33"/>
        <v>487</v>
      </c>
      <c r="B555" s="1" t="s">
        <v>1370</v>
      </c>
      <c r="C555" s="1" t="s">
        <v>4</v>
      </c>
      <c r="D555" s="105">
        <v>0.59</v>
      </c>
      <c r="E555" s="135"/>
      <c r="F555" s="143"/>
    </row>
    <row r="556" spans="1:6" x14ac:dyDescent="0.35">
      <c r="A556" s="22">
        <f t="shared" si="33"/>
        <v>488</v>
      </c>
      <c r="B556" s="1" t="s">
        <v>1371</v>
      </c>
      <c r="C556" s="1" t="s">
        <v>4</v>
      </c>
      <c r="D556" s="105">
        <v>0.71</v>
      </c>
      <c r="E556" s="137"/>
      <c r="F556" s="144"/>
    </row>
    <row r="557" spans="1:6" x14ac:dyDescent="0.35">
      <c r="A557" s="22">
        <f t="shared" si="33"/>
        <v>489</v>
      </c>
      <c r="B557" s="1" t="s">
        <v>1372</v>
      </c>
      <c r="C557" s="1" t="s">
        <v>4</v>
      </c>
      <c r="D557" s="105">
        <v>0.76</v>
      </c>
      <c r="E557" s="137"/>
      <c r="F557" s="144"/>
    </row>
    <row r="558" spans="1:6" x14ac:dyDescent="0.35">
      <c r="A558" s="22">
        <f t="shared" si="33"/>
        <v>490</v>
      </c>
      <c r="B558" s="1" t="s">
        <v>1373</v>
      </c>
      <c r="C558" s="1" t="s">
        <v>4</v>
      </c>
      <c r="D558" s="105">
        <v>0.82</v>
      </c>
      <c r="E558" s="137"/>
      <c r="F558" s="144"/>
    </row>
    <row r="559" spans="1:6" x14ac:dyDescent="0.35">
      <c r="A559" s="22">
        <f t="shared" si="33"/>
        <v>491</v>
      </c>
      <c r="B559" s="1" t="s">
        <v>1374</v>
      </c>
      <c r="C559" s="1" t="s">
        <v>4</v>
      </c>
      <c r="D559" s="105">
        <v>1</v>
      </c>
      <c r="E559" s="139"/>
      <c r="F559" s="145"/>
    </row>
    <row r="560" spans="1:6" x14ac:dyDescent="0.35">
      <c r="A560" s="22">
        <f t="shared" si="33"/>
        <v>492</v>
      </c>
      <c r="B560" s="1" t="s">
        <v>160</v>
      </c>
      <c r="C560" s="1" t="s">
        <v>4</v>
      </c>
      <c r="D560" s="105">
        <v>0.41</v>
      </c>
      <c r="E560" s="141"/>
      <c r="F560" s="142"/>
    </row>
    <row r="561" spans="1:6" x14ac:dyDescent="0.35">
      <c r="A561" s="22">
        <f t="shared" si="33"/>
        <v>493</v>
      </c>
      <c r="B561" s="1" t="s">
        <v>161</v>
      </c>
      <c r="C561" s="1" t="s">
        <v>4</v>
      </c>
      <c r="D561" s="105">
        <v>0.65</v>
      </c>
      <c r="E561" s="141"/>
      <c r="F561" s="142"/>
    </row>
    <row r="562" spans="1:6" x14ac:dyDescent="0.35">
      <c r="A562" s="22">
        <f t="shared" si="33"/>
        <v>494</v>
      </c>
      <c r="B562" s="1" t="s">
        <v>162</v>
      </c>
      <c r="C562" s="1" t="s">
        <v>4</v>
      </c>
      <c r="D562" s="105">
        <v>0.75</v>
      </c>
      <c r="E562" s="141"/>
      <c r="F562" s="142"/>
    </row>
    <row r="563" spans="1:6" x14ac:dyDescent="0.35">
      <c r="A563" s="22">
        <f t="shared" si="33"/>
        <v>495</v>
      </c>
      <c r="B563" s="1" t="s">
        <v>163</v>
      </c>
      <c r="C563" s="1" t="s">
        <v>4</v>
      </c>
      <c r="D563" s="105">
        <v>0.75</v>
      </c>
      <c r="E563" s="141"/>
      <c r="F563" s="142"/>
    </row>
    <row r="564" spans="1:6" x14ac:dyDescent="0.35">
      <c r="A564" s="22">
        <f t="shared" si="33"/>
        <v>496</v>
      </c>
      <c r="B564" s="1" t="s">
        <v>164</v>
      </c>
      <c r="C564" s="1" t="s">
        <v>4</v>
      </c>
      <c r="D564" s="105">
        <v>0.85</v>
      </c>
      <c r="E564" s="141"/>
      <c r="F564" s="142"/>
    </row>
    <row r="565" spans="1:6" x14ac:dyDescent="0.35">
      <c r="A565" s="22">
        <f t="shared" si="33"/>
        <v>497</v>
      </c>
      <c r="B565" s="1" t="s">
        <v>165</v>
      </c>
      <c r="C565" s="1" t="s">
        <v>4</v>
      </c>
      <c r="D565" s="105">
        <v>0.9</v>
      </c>
      <c r="E565" s="141"/>
      <c r="F565" s="142"/>
    </row>
    <row r="566" spans="1:6" x14ac:dyDescent="0.35">
      <c r="A566" s="22">
        <f t="shared" si="33"/>
        <v>498</v>
      </c>
      <c r="B566" s="1" t="s">
        <v>166</v>
      </c>
      <c r="C566" s="1" t="s">
        <v>4</v>
      </c>
      <c r="D566" s="105">
        <v>1</v>
      </c>
      <c r="E566" s="141"/>
      <c r="F566" s="142"/>
    </row>
    <row r="567" spans="1:6" x14ac:dyDescent="0.35">
      <c r="A567" s="22">
        <f t="shared" si="33"/>
        <v>499</v>
      </c>
      <c r="B567" s="1" t="s">
        <v>167</v>
      </c>
      <c r="C567" s="1" t="s">
        <v>4</v>
      </c>
      <c r="D567" s="105">
        <v>1.18</v>
      </c>
      <c r="E567" s="141"/>
      <c r="F567" s="142"/>
    </row>
    <row r="568" spans="1:6" x14ac:dyDescent="0.35">
      <c r="A568" s="161" t="s">
        <v>529</v>
      </c>
      <c r="B568" s="162"/>
      <c r="C568" s="162"/>
      <c r="D568" s="163"/>
      <c r="E568" s="11"/>
      <c r="F568" s="23"/>
    </row>
    <row r="569" spans="1:6" x14ac:dyDescent="0.35">
      <c r="A569" s="22">
        <f>A567+1</f>
        <v>500</v>
      </c>
      <c r="B569" s="1" t="s">
        <v>168</v>
      </c>
      <c r="C569" s="1" t="s">
        <v>4</v>
      </c>
      <c r="D569" s="105">
        <v>0.46</v>
      </c>
      <c r="E569" s="141"/>
      <c r="F569" s="142"/>
    </row>
    <row r="570" spans="1:6" x14ac:dyDescent="0.35">
      <c r="A570" s="22">
        <f t="shared" si="33"/>
        <v>501</v>
      </c>
      <c r="B570" s="1" t="s">
        <v>169</v>
      </c>
      <c r="C570" s="1" t="s">
        <v>4</v>
      </c>
      <c r="D570" s="105">
        <v>0.73</v>
      </c>
      <c r="E570" s="141"/>
      <c r="F570" s="142"/>
    </row>
    <row r="571" spans="1:6" x14ac:dyDescent="0.35">
      <c r="A571" s="22">
        <f t="shared" si="33"/>
        <v>502</v>
      </c>
      <c r="B571" s="1" t="s">
        <v>170</v>
      </c>
      <c r="C571" s="1" t="s">
        <v>4</v>
      </c>
      <c r="D571" s="105">
        <v>1</v>
      </c>
      <c r="E571" s="141"/>
      <c r="F571" s="142"/>
    </row>
    <row r="572" spans="1:6" x14ac:dyDescent="0.35">
      <c r="A572" s="22">
        <f t="shared" si="33"/>
        <v>503</v>
      </c>
      <c r="B572" s="1" t="s">
        <v>171</v>
      </c>
      <c r="C572" s="1" t="s">
        <v>4</v>
      </c>
      <c r="D572" s="105">
        <v>1.2</v>
      </c>
      <c r="E572" s="141"/>
      <c r="F572" s="142"/>
    </row>
    <row r="573" spans="1:6" x14ac:dyDescent="0.35">
      <c r="A573" s="22">
        <f t="shared" si="33"/>
        <v>504</v>
      </c>
      <c r="B573" s="1" t="s">
        <v>172</v>
      </c>
      <c r="C573" s="1" t="s">
        <v>4</v>
      </c>
      <c r="D573" s="105">
        <v>1.1000000000000001</v>
      </c>
      <c r="E573" s="141"/>
      <c r="F573" s="142"/>
    </row>
    <row r="574" spans="1:6" x14ac:dyDescent="0.35">
      <c r="A574" s="22">
        <f t="shared" si="33"/>
        <v>505</v>
      </c>
      <c r="B574" s="1" t="s">
        <v>173</v>
      </c>
      <c r="C574" s="1" t="s">
        <v>4</v>
      </c>
      <c r="D574" s="105">
        <v>1.7</v>
      </c>
      <c r="E574" s="141"/>
      <c r="F574" s="142"/>
    </row>
    <row r="575" spans="1:6" x14ac:dyDescent="0.35">
      <c r="A575" s="22">
        <f t="shared" si="33"/>
        <v>506</v>
      </c>
      <c r="B575" s="1" t="s">
        <v>174</v>
      </c>
      <c r="C575" s="1" t="s">
        <v>4</v>
      </c>
      <c r="D575" s="105">
        <v>1.3</v>
      </c>
      <c r="E575" s="141"/>
      <c r="F575" s="142"/>
    </row>
    <row r="576" spans="1:6" x14ac:dyDescent="0.35">
      <c r="A576" s="22">
        <f t="shared" si="33"/>
        <v>507</v>
      </c>
      <c r="B576" s="1" t="s">
        <v>175</v>
      </c>
      <c r="C576" s="1" t="s">
        <v>4</v>
      </c>
      <c r="D576" s="105">
        <v>2.2000000000000002</v>
      </c>
      <c r="E576" s="141"/>
      <c r="F576" s="142"/>
    </row>
    <row r="577" spans="1:6" x14ac:dyDescent="0.35">
      <c r="A577" s="22">
        <f t="shared" si="33"/>
        <v>508</v>
      </c>
      <c r="B577" s="1" t="s">
        <v>176</v>
      </c>
      <c r="C577" s="1" t="s">
        <v>4</v>
      </c>
      <c r="D577" s="105">
        <v>3</v>
      </c>
      <c r="E577" s="141"/>
      <c r="F577" s="142"/>
    </row>
    <row r="578" spans="1:6" x14ac:dyDescent="0.35">
      <c r="A578" s="22">
        <f t="shared" si="33"/>
        <v>509</v>
      </c>
      <c r="B578" s="1" t="s">
        <v>177</v>
      </c>
      <c r="C578" s="1" t="s">
        <v>4</v>
      </c>
      <c r="D578" s="105">
        <v>3.3</v>
      </c>
      <c r="E578" s="141"/>
      <c r="F578" s="142"/>
    </row>
    <row r="579" spans="1:6" x14ac:dyDescent="0.35">
      <c r="A579" s="22">
        <f t="shared" si="33"/>
        <v>510</v>
      </c>
      <c r="B579" s="1" t="s">
        <v>178</v>
      </c>
      <c r="C579" s="1" t="s">
        <v>4</v>
      </c>
      <c r="D579" s="105">
        <v>10</v>
      </c>
      <c r="E579" s="141"/>
      <c r="F579" s="142"/>
    </row>
    <row r="580" spans="1:6" x14ac:dyDescent="0.35">
      <c r="A580" s="22">
        <f t="shared" si="33"/>
        <v>511</v>
      </c>
      <c r="B580" s="1" t="s">
        <v>179</v>
      </c>
      <c r="C580" s="1" t="s">
        <v>4</v>
      </c>
      <c r="D580" s="105">
        <v>10</v>
      </c>
      <c r="E580" s="141"/>
      <c r="F580" s="142"/>
    </row>
    <row r="581" spans="1:6" x14ac:dyDescent="0.35">
      <c r="A581" s="22">
        <f t="shared" si="33"/>
        <v>512</v>
      </c>
      <c r="B581" s="1" t="s">
        <v>180</v>
      </c>
      <c r="C581" s="1" t="s">
        <v>4</v>
      </c>
      <c r="D581" s="105">
        <v>12</v>
      </c>
      <c r="E581" s="141"/>
      <c r="F581" s="142"/>
    </row>
    <row r="582" spans="1:6" x14ac:dyDescent="0.35">
      <c r="A582" s="22">
        <f t="shared" si="33"/>
        <v>513</v>
      </c>
      <c r="B582" s="1" t="s">
        <v>181</v>
      </c>
      <c r="C582" s="1" t="s">
        <v>4</v>
      </c>
      <c r="D582" s="105">
        <v>24</v>
      </c>
      <c r="E582" s="141"/>
      <c r="F582" s="142"/>
    </row>
    <row r="583" spans="1:6" x14ac:dyDescent="0.35">
      <c r="A583" s="22">
        <f t="shared" si="33"/>
        <v>514</v>
      </c>
      <c r="B583" s="1" t="s">
        <v>182</v>
      </c>
      <c r="C583" s="1" t="s">
        <v>4</v>
      </c>
      <c r="D583" s="105">
        <v>26</v>
      </c>
      <c r="E583" s="141"/>
      <c r="F583" s="142"/>
    </row>
    <row r="584" spans="1:6" x14ac:dyDescent="0.35">
      <c r="A584" s="161" t="s">
        <v>546</v>
      </c>
      <c r="B584" s="162"/>
      <c r="C584" s="162"/>
      <c r="D584" s="163"/>
      <c r="E584" s="89"/>
      <c r="F584" s="90"/>
    </row>
    <row r="585" spans="1:6" x14ac:dyDescent="0.35">
      <c r="A585" s="22">
        <f>A583+1</f>
        <v>515</v>
      </c>
      <c r="B585" s="1" t="s">
        <v>405</v>
      </c>
      <c r="C585" s="1" t="s">
        <v>4</v>
      </c>
      <c r="D585" s="112">
        <v>0.25</v>
      </c>
      <c r="E585" s="141"/>
      <c r="F585" s="142"/>
    </row>
    <row r="586" spans="1:6" x14ac:dyDescent="0.35">
      <c r="A586" s="22">
        <f>A585+1</f>
        <v>516</v>
      </c>
      <c r="B586" s="1" t="s">
        <v>406</v>
      </c>
      <c r="C586" s="1" t="s">
        <v>4</v>
      </c>
      <c r="D586" s="112">
        <v>0.28000000000000003</v>
      </c>
      <c r="E586" s="141"/>
      <c r="F586" s="142"/>
    </row>
    <row r="587" spans="1:6" x14ac:dyDescent="0.35">
      <c r="A587" s="22">
        <f t="shared" ref="A587:A590" si="34">A586+1</f>
        <v>517</v>
      </c>
      <c r="B587" s="1" t="s">
        <v>407</v>
      </c>
      <c r="C587" s="1" t="s">
        <v>4</v>
      </c>
      <c r="D587" s="112">
        <v>0.33</v>
      </c>
      <c r="E587" s="141"/>
      <c r="F587" s="142"/>
    </row>
    <row r="588" spans="1:6" x14ac:dyDescent="0.35">
      <c r="A588" s="22">
        <f t="shared" si="34"/>
        <v>518</v>
      </c>
      <c r="B588" s="1" t="s">
        <v>408</v>
      </c>
      <c r="C588" s="1" t="s">
        <v>4</v>
      </c>
      <c r="D588" s="112">
        <v>0.6</v>
      </c>
      <c r="E588" s="141"/>
      <c r="F588" s="142"/>
    </row>
    <row r="589" spans="1:6" x14ac:dyDescent="0.35">
      <c r="A589" s="22">
        <f t="shared" si="34"/>
        <v>519</v>
      </c>
      <c r="B589" s="1" t="s">
        <v>409</v>
      </c>
      <c r="C589" s="1" t="s">
        <v>4</v>
      </c>
      <c r="D589" s="112">
        <v>0.75</v>
      </c>
      <c r="E589" s="141"/>
      <c r="F589" s="142"/>
    </row>
    <row r="590" spans="1:6" x14ac:dyDescent="0.35">
      <c r="A590" s="22">
        <f t="shared" si="34"/>
        <v>520</v>
      </c>
      <c r="B590" s="1" t="s">
        <v>410</v>
      </c>
      <c r="C590" s="1" t="s">
        <v>4</v>
      </c>
      <c r="D590" s="112">
        <v>2.29</v>
      </c>
      <c r="E590" s="141"/>
      <c r="F590" s="142"/>
    </row>
    <row r="591" spans="1:6" x14ac:dyDescent="0.35">
      <c r="A591" s="161" t="s">
        <v>530</v>
      </c>
      <c r="B591" s="162"/>
      <c r="C591" s="162"/>
      <c r="D591" s="163"/>
      <c r="E591" s="89"/>
      <c r="F591" s="90"/>
    </row>
    <row r="592" spans="1:6" x14ac:dyDescent="0.35">
      <c r="A592" s="22">
        <f>A590+1</f>
        <v>521</v>
      </c>
      <c r="B592" s="1" t="s">
        <v>183</v>
      </c>
      <c r="C592" s="1" t="s">
        <v>4</v>
      </c>
      <c r="D592" s="105">
        <v>0.23</v>
      </c>
      <c r="E592" s="141"/>
      <c r="F592" s="142"/>
    </row>
    <row r="593" spans="1:6" x14ac:dyDescent="0.35">
      <c r="A593" s="22">
        <f t="shared" si="33"/>
        <v>522</v>
      </c>
      <c r="B593" s="1" t="s">
        <v>184</v>
      </c>
      <c r="C593" s="1" t="s">
        <v>4</v>
      </c>
      <c r="D593" s="105">
        <v>0.28000000000000003</v>
      </c>
      <c r="E593" s="141"/>
      <c r="F593" s="142"/>
    </row>
    <row r="594" spans="1:6" x14ac:dyDescent="0.35">
      <c r="A594" s="22">
        <f t="shared" si="33"/>
        <v>523</v>
      </c>
      <c r="B594" s="1" t="s">
        <v>185</v>
      </c>
      <c r="C594" s="1" t="s">
        <v>4</v>
      </c>
      <c r="D594" s="105">
        <v>0.34</v>
      </c>
      <c r="E594" s="141"/>
      <c r="F594" s="142"/>
    </row>
    <row r="595" spans="1:6" x14ac:dyDescent="0.35">
      <c r="A595" s="22">
        <f t="shared" si="33"/>
        <v>524</v>
      </c>
      <c r="B595" s="1" t="s">
        <v>186</v>
      </c>
      <c r="C595" s="1" t="s">
        <v>4</v>
      </c>
      <c r="D595" s="105">
        <v>0.42</v>
      </c>
      <c r="E595" s="141"/>
      <c r="F595" s="142"/>
    </row>
    <row r="596" spans="1:6" x14ac:dyDescent="0.35">
      <c r="A596" s="22">
        <f t="shared" si="33"/>
        <v>525</v>
      </c>
      <c r="B596" s="1" t="s">
        <v>187</v>
      </c>
      <c r="C596" s="1" t="s">
        <v>4</v>
      </c>
      <c r="D596" s="105">
        <v>0.6</v>
      </c>
      <c r="E596" s="141"/>
      <c r="F596" s="142"/>
    </row>
    <row r="597" spans="1:6" x14ac:dyDescent="0.35">
      <c r="A597" s="22">
        <f t="shared" si="33"/>
        <v>526</v>
      </c>
      <c r="B597" s="1" t="s">
        <v>188</v>
      </c>
      <c r="C597" s="1" t="s">
        <v>4</v>
      </c>
      <c r="D597" s="105">
        <v>0.9</v>
      </c>
      <c r="E597" s="141"/>
      <c r="F597" s="142"/>
    </row>
    <row r="598" spans="1:6" x14ac:dyDescent="0.35">
      <c r="A598" s="22">
        <f t="shared" si="33"/>
        <v>527</v>
      </c>
      <c r="B598" s="1" t="s">
        <v>189</v>
      </c>
      <c r="C598" s="1" t="s">
        <v>4</v>
      </c>
      <c r="D598" s="105">
        <v>3.5</v>
      </c>
      <c r="E598" s="141"/>
      <c r="F598" s="142"/>
    </row>
    <row r="599" spans="1:6" x14ac:dyDescent="0.35">
      <c r="A599" s="22">
        <f t="shared" si="33"/>
        <v>528</v>
      </c>
      <c r="B599" s="1" t="s">
        <v>190</v>
      </c>
      <c r="C599" s="1" t="s">
        <v>4</v>
      </c>
      <c r="D599" s="105">
        <v>4</v>
      </c>
      <c r="E599" s="141"/>
      <c r="F599" s="142"/>
    </row>
    <row r="600" spans="1:6" x14ac:dyDescent="0.35">
      <c r="A600" s="22">
        <f t="shared" si="33"/>
        <v>529</v>
      </c>
      <c r="B600" s="1" t="s">
        <v>191</v>
      </c>
      <c r="C600" s="1" t="s">
        <v>4</v>
      </c>
      <c r="D600" s="105">
        <v>2.5</v>
      </c>
      <c r="E600" s="141"/>
      <c r="F600" s="142"/>
    </row>
    <row r="601" spans="1:6" x14ac:dyDescent="0.35">
      <c r="A601" s="22">
        <f t="shared" si="33"/>
        <v>530</v>
      </c>
      <c r="B601" s="1" t="s">
        <v>192</v>
      </c>
      <c r="C601" s="1" t="s">
        <v>4</v>
      </c>
      <c r="D601" s="105">
        <v>2.5</v>
      </c>
      <c r="E601" s="141"/>
      <c r="F601" s="142"/>
    </row>
    <row r="602" spans="1:6" x14ac:dyDescent="0.35">
      <c r="A602" s="22">
        <f t="shared" si="33"/>
        <v>531</v>
      </c>
      <c r="B602" s="1" t="s">
        <v>193</v>
      </c>
      <c r="C602" s="1" t="s">
        <v>4</v>
      </c>
      <c r="D602" s="105">
        <v>4.8</v>
      </c>
      <c r="E602" s="141"/>
      <c r="F602" s="142"/>
    </row>
    <row r="603" spans="1:6" x14ac:dyDescent="0.35">
      <c r="A603" s="22">
        <f t="shared" si="33"/>
        <v>532</v>
      </c>
      <c r="B603" s="1" t="s">
        <v>194</v>
      </c>
      <c r="C603" s="1" t="s">
        <v>4</v>
      </c>
      <c r="D603" s="105">
        <v>6.5</v>
      </c>
      <c r="E603" s="141"/>
      <c r="F603" s="142"/>
    </row>
    <row r="604" spans="1:6" x14ac:dyDescent="0.35">
      <c r="A604" s="22">
        <f t="shared" si="33"/>
        <v>533</v>
      </c>
      <c r="B604" s="13" t="s">
        <v>726</v>
      </c>
      <c r="C604" s="1" t="s">
        <v>4</v>
      </c>
      <c r="D604" s="105">
        <v>4.5</v>
      </c>
      <c r="E604" s="135"/>
      <c r="F604" s="143"/>
    </row>
    <row r="605" spans="1:6" x14ac:dyDescent="0.35">
      <c r="A605" s="22">
        <f t="shared" si="33"/>
        <v>534</v>
      </c>
      <c r="B605" s="13" t="s">
        <v>724</v>
      </c>
      <c r="C605" s="1" t="s">
        <v>4</v>
      </c>
      <c r="D605" s="105">
        <v>5.5</v>
      </c>
      <c r="E605" s="137"/>
      <c r="F605" s="144"/>
    </row>
    <row r="606" spans="1:6" x14ac:dyDescent="0.35">
      <c r="A606" s="22">
        <f t="shared" si="33"/>
        <v>535</v>
      </c>
      <c r="B606" s="14" t="s">
        <v>723</v>
      </c>
      <c r="C606" s="1" t="s">
        <v>4</v>
      </c>
      <c r="D606" s="105">
        <v>6</v>
      </c>
      <c r="E606" s="137"/>
      <c r="F606" s="144"/>
    </row>
    <row r="607" spans="1:6" x14ac:dyDescent="0.35">
      <c r="A607" s="22">
        <f t="shared" si="33"/>
        <v>536</v>
      </c>
      <c r="B607" s="13" t="s">
        <v>725</v>
      </c>
      <c r="C607" s="1" t="s">
        <v>4</v>
      </c>
      <c r="D607" s="105">
        <v>6.5</v>
      </c>
      <c r="E607" s="137"/>
      <c r="F607" s="144"/>
    </row>
    <row r="608" spans="1:6" x14ac:dyDescent="0.35">
      <c r="A608" s="22">
        <f t="shared" si="33"/>
        <v>537</v>
      </c>
      <c r="B608" s="13" t="s">
        <v>727</v>
      </c>
      <c r="C608" s="1" t="s">
        <v>4</v>
      </c>
      <c r="D608" s="105">
        <v>11</v>
      </c>
      <c r="E608" s="139"/>
      <c r="F608" s="145"/>
    </row>
    <row r="609" spans="1:6" x14ac:dyDescent="0.35">
      <c r="A609" s="22">
        <f t="shared" si="33"/>
        <v>538</v>
      </c>
      <c r="B609" s="1" t="s">
        <v>903</v>
      </c>
      <c r="C609" s="1" t="s">
        <v>4</v>
      </c>
      <c r="D609" s="105">
        <v>3</v>
      </c>
      <c r="E609" s="141"/>
      <c r="F609" s="142"/>
    </row>
    <row r="610" spans="1:6" x14ac:dyDescent="0.35">
      <c r="A610" s="22">
        <f t="shared" si="33"/>
        <v>539</v>
      </c>
      <c r="B610" s="1" t="s">
        <v>904</v>
      </c>
      <c r="C610" s="1" t="s">
        <v>4</v>
      </c>
      <c r="D610" s="105">
        <v>3.5</v>
      </c>
      <c r="E610" s="141"/>
      <c r="F610" s="142"/>
    </row>
    <row r="611" spans="1:6" x14ac:dyDescent="0.35">
      <c r="A611" s="22">
        <f t="shared" si="33"/>
        <v>540</v>
      </c>
      <c r="B611" s="1" t="s">
        <v>905</v>
      </c>
      <c r="C611" s="1" t="s">
        <v>4</v>
      </c>
      <c r="D611" s="105">
        <v>5</v>
      </c>
      <c r="E611" s="141"/>
      <c r="F611" s="142"/>
    </row>
    <row r="612" spans="1:6" x14ac:dyDescent="0.35">
      <c r="A612" s="22">
        <f t="shared" si="33"/>
        <v>541</v>
      </c>
      <c r="B612" s="1" t="s">
        <v>906</v>
      </c>
      <c r="C612" s="1" t="s">
        <v>4</v>
      </c>
      <c r="D612" s="105">
        <v>5.5</v>
      </c>
      <c r="E612" s="141"/>
      <c r="F612" s="142"/>
    </row>
    <row r="613" spans="1:6" x14ac:dyDescent="0.35">
      <c r="A613" s="22">
        <f t="shared" si="33"/>
        <v>542</v>
      </c>
      <c r="B613" s="1" t="s">
        <v>907</v>
      </c>
      <c r="C613" s="1" t="s">
        <v>4</v>
      </c>
      <c r="D613" s="105">
        <v>12</v>
      </c>
      <c r="E613" s="141"/>
      <c r="F613" s="142"/>
    </row>
    <row r="614" spans="1:6" x14ac:dyDescent="0.35">
      <c r="A614" s="22">
        <f t="shared" si="33"/>
        <v>543</v>
      </c>
      <c r="B614" s="1" t="s">
        <v>908</v>
      </c>
      <c r="C614" s="1" t="s">
        <v>4</v>
      </c>
      <c r="D614" s="105">
        <v>13.5</v>
      </c>
      <c r="E614" s="141"/>
      <c r="F614" s="142"/>
    </row>
    <row r="615" spans="1:6" x14ac:dyDescent="0.35">
      <c r="A615" s="161" t="s">
        <v>551</v>
      </c>
      <c r="B615" s="162"/>
      <c r="C615" s="162"/>
      <c r="D615" s="163"/>
      <c r="E615" s="89"/>
      <c r="F615" s="90"/>
    </row>
    <row r="616" spans="1:6" x14ac:dyDescent="0.35">
      <c r="A616" s="22">
        <f>A612+1</f>
        <v>542</v>
      </c>
      <c r="B616" s="8" t="s">
        <v>1043</v>
      </c>
      <c r="C616" s="1" t="s">
        <v>4</v>
      </c>
      <c r="D616" s="117">
        <v>0.6</v>
      </c>
      <c r="E616" s="146"/>
      <c r="F616" s="147"/>
    </row>
    <row r="617" spans="1:6" x14ac:dyDescent="0.35">
      <c r="A617" s="22">
        <f>A613+1</f>
        <v>543</v>
      </c>
      <c r="B617" s="8" t="s">
        <v>1044</v>
      </c>
      <c r="C617" s="1" t="s">
        <v>4</v>
      </c>
      <c r="D617" s="117">
        <v>0.85</v>
      </c>
      <c r="E617" s="148"/>
      <c r="F617" s="149"/>
    </row>
    <row r="618" spans="1:6" x14ac:dyDescent="0.35">
      <c r="A618" s="22">
        <f>A614+1</f>
        <v>544</v>
      </c>
      <c r="B618" s="8" t="s">
        <v>933</v>
      </c>
      <c r="C618" s="1" t="s">
        <v>4</v>
      </c>
      <c r="D618" s="112">
        <v>1.4</v>
      </c>
      <c r="E618" s="148"/>
      <c r="F618" s="149"/>
    </row>
    <row r="619" spans="1:6" x14ac:dyDescent="0.35">
      <c r="A619" s="22">
        <f>A618+1</f>
        <v>545</v>
      </c>
      <c r="B619" s="8" t="s">
        <v>934</v>
      </c>
      <c r="C619" s="1" t="s">
        <v>4</v>
      </c>
      <c r="D619" s="112">
        <v>2.5</v>
      </c>
      <c r="E619" s="148"/>
      <c r="F619" s="149"/>
    </row>
    <row r="620" spans="1:6" x14ac:dyDescent="0.35">
      <c r="A620" s="22">
        <f t="shared" ref="A620:A622" si="35">A619+1</f>
        <v>546</v>
      </c>
      <c r="B620" s="8" t="s">
        <v>935</v>
      </c>
      <c r="C620" s="1" t="s">
        <v>4</v>
      </c>
      <c r="D620" s="112">
        <v>3.5</v>
      </c>
      <c r="E620" s="148"/>
      <c r="F620" s="149"/>
    </row>
    <row r="621" spans="1:6" x14ac:dyDescent="0.35">
      <c r="A621" s="22">
        <f t="shared" si="35"/>
        <v>547</v>
      </c>
      <c r="B621" s="8" t="s">
        <v>936</v>
      </c>
      <c r="C621" s="1" t="s">
        <v>4</v>
      </c>
      <c r="D621" s="112">
        <v>5</v>
      </c>
      <c r="E621" s="148"/>
      <c r="F621" s="149"/>
    </row>
    <row r="622" spans="1:6" x14ac:dyDescent="0.35">
      <c r="A622" s="22">
        <f t="shared" si="35"/>
        <v>548</v>
      </c>
      <c r="B622" s="8" t="s">
        <v>937</v>
      </c>
      <c r="C622" s="1" t="s">
        <v>4</v>
      </c>
      <c r="D622" s="112">
        <v>6.5</v>
      </c>
      <c r="E622" s="150"/>
      <c r="F622" s="151"/>
    </row>
    <row r="623" spans="1:6" x14ac:dyDescent="0.35">
      <c r="A623" s="161" t="s">
        <v>606</v>
      </c>
      <c r="B623" s="162"/>
      <c r="C623" s="162"/>
      <c r="D623" s="163"/>
      <c r="E623" s="89"/>
      <c r="F623" s="90"/>
    </row>
    <row r="624" spans="1:6" x14ac:dyDescent="0.35">
      <c r="A624" s="22">
        <f>A622+1</f>
        <v>549</v>
      </c>
      <c r="B624" s="8" t="s">
        <v>938</v>
      </c>
      <c r="C624" s="1" t="s">
        <v>4</v>
      </c>
      <c r="D624" s="112">
        <v>1.5</v>
      </c>
      <c r="E624" s="141"/>
      <c r="F624" s="142"/>
    </row>
    <row r="625" spans="1:6" x14ac:dyDescent="0.35">
      <c r="A625" s="22">
        <f>A624+1</f>
        <v>550</v>
      </c>
      <c r="B625" s="8" t="s">
        <v>939</v>
      </c>
      <c r="C625" s="1" t="s">
        <v>4</v>
      </c>
      <c r="D625" s="112">
        <v>1.8</v>
      </c>
      <c r="E625" s="141"/>
      <c r="F625" s="142"/>
    </row>
    <row r="626" spans="1:6" x14ac:dyDescent="0.35">
      <c r="A626" s="22">
        <f t="shared" ref="A626:A635" si="36">A625+1</f>
        <v>551</v>
      </c>
      <c r="B626" s="8" t="s">
        <v>940</v>
      </c>
      <c r="C626" s="1" t="s">
        <v>4</v>
      </c>
      <c r="D626" s="112">
        <v>2.1</v>
      </c>
      <c r="E626" s="141"/>
      <c r="F626" s="142"/>
    </row>
    <row r="627" spans="1:6" x14ac:dyDescent="0.35">
      <c r="A627" s="22">
        <f t="shared" si="36"/>
        <v>552</v>
      </c>
      <c r="B627" s="1" t="s">
        <v>346</v>
      </c>
      <c r="C627" s="1" t="s">
        <v>4</v>
      </c>
      <c r="D627" s="112">
        <v>1.6</v>
      </c>
      <c r="E627" s="141"/>
      <c r="F627" s="142"/>
    </row>
    <row r="628" spans="1:6" x14ac:dyDescent="0.35">
      <c r="A628" s="22">
        <f t="shared" si="36"/>
        <v>553</v>
      </c>
      <c r="B628" s="1" t="s">
        <v>347</v>
      </c>
      <c r="C628" s="1" t="s">
        <v>4</v>
      </c>
      <c r="D628" s="112">
        <v>2.5</v>
      </c>
      <c r="E628" s="141"/>
      <c r="F628" s="142"/>
    </row>
    <row r="629" spans="1:6" x14ac:dyDescent="0.35">
      <c r="A629" s="22">
        <f t="shared" si="36"/>
        <v>554</v>
      </c>
      <c r="B629" s="1" t="s">
        <v>667</v>
      </c>
      <c r="C629" s="1" t="s">
        <v>4</v>
      </c>
      <c r="D629" s="112">
        <v>1.53</v>
      </c>
      <c r="E629" s="141"/>
      <c r="F629" s="142"/>
    </row>
    <row r="630" spans="1:6" x14ac:dyDescent="0.35">
      <c r="A630" s="22">
        <f t="shared" si="36"/>
        <v>555</v>
      </c>
      <c r="B630" s="1" t="s">
        <v>348</v>
      </c>
      <c r="C630" s="1" t="s">
        <v>4</v>
      </c>
      <c r="D630" s="112">
        <v>1.65</v>
      </c>
      <c r="E630" s="141"/>
      <c r="F630" s="142"/>
    </row>
    <row r="631" spans="1:6" x14ac:dyDescent="0.35">
      <c r="A631" s="22">
        <f t="shared" si="36"/>
        <v>556</v>
      </c>
      <c r="B631" s="1" t="s">
        <v>349</v>
      </c>
      <c r="C631" s="1" t="s">
        <v>4</v>
      </c>
      <c r="D631" s="112">
        <v>1.5</v>
      </c>
      <c r="E631" s="141"/>
      <c r="F631" s="142"/>
    </row>
    <row r="632" spans="1:6" x14ac:dyDescent="0.35">
      <c r="A632" s="22">
        <f t="shared" si="36"/>
        <v>557</v>
      </c>
      <c r="B632" s="1" t="s">
        <v>350</v>
      </c>
      <c r="C632" s="1" t="s">
        <v>4</v>
      </c>
      <c r="D632" s="112">
        <v>0.85</v>
      </c>
      <c r="E632" s="141"/>
      <c r="F632" s="142"/>
    </row>
    <row r="633" spans="1:6" x14ac:dyDescent="0.35">
      <c r="A633" s="22">
        <f t="shared" si="36"/>
        <v>558</v>
      </c>
      <c r="B633" s="1" t="s">
        <v>941</v>
      </c>
      <c r="C633" s="1" t="s">
        <v>4</v>
      </c>
      <c r="D633" s="112">
        <v>1</v>
      </c>
      <c r="E633" s="141"/>
      <c r="F633" s="142"/>
    </row>
    <row r="634" spans="1:6" x14ac:dyDescent="0.35">
      <c r="A634" s="22">
        <f t="shared" si="36"/>
        <v>559</v>
      </c>
      <c r="B634" s="1" t="s">
        <v>942</v>
      </c>
      <c r="C634" s="1" t="s">
        <v>4</v>
      </c>
      <c r="D634" s="112">
        <v>1.1000000000000001</v>
      </c>
      <c r="E634" s="141"/>
      <c r="F634" s="142"/>
    </row>
    <row r="635" spans="1:6" x14ac:dyDescent="0.35">
      <c r="A635" s="22">
        <f t="shared" si="36"/>
        <v>560</v>
      </c>
      <c r="B635" s="1" t="s">
        <v>351</v>
      </c>
      <c r="C635" s="1" t="s">
        <v>4</v>
      </c>
      <c r="D635" s="112">
        <v>2.8</v>
      </c>
      <c r="E635" s="141"/>
      <c r="F635" s="142"/>
    </row>
    <row r="636" spans="1:6" x14ac:dyDescent="0.35">
      <c r="A636" s="161" t="s">
        <v>607</v>
      </c>
      <c r="B636" s="162"/>
      <c r="C636" s="162"/>
      <c r="D636" s="163"/>
      <c r="E636" s="89"/>
      <c r="F636" s="90"/>
    </row>
    <row r="637" spans="1:6" x14ac:dyDescent="0.35">
      <c r="A637" s="22">
        <f>A635+1</f>
        <v>561</v>
      </c>
      <c r="B637" s="1" t="s">
        <v>352</v>
      </c>
      <c r="C637" s="1" t="s">
        <v>4</v>
      </c>
      <c r="D637" s="112">
        <v>1</v>
      </c>
      <c r="E637" s="135"/>
      <c r="F637" s="143"/>
    </row>
    <row r="638" spans="1:6" x14ac:dyDescent="0.35">
      <c r="A638" s="22">
        <f t="shared" ref="A638:A642" si="37">A637+1</f>
        <v>562</v>
      </c>
      <c r="B638" s="1" t="s">
        <v>353</v>
      </c>
      <c r="C638" s="1" t="s">
        <v>4</v>
      </c>
      <c r="D638" s="112">
        <v>1</v>
      </c>
      <c r="E638" s="137"/>
      <c r="F638" s="144"/>
    </row>
    <row r="639" spans="1:6" x14ac:dyDescent="0.35">
      <c r="A639" s="22">
        <f t="shared" si="37"/>
        <v>563</v>
      </c>
      <c r="B639" s="1" t="s">
        <v>354</v>
      </c>
      <c r="C639" s="1" t="s">
        <v>4</v>
      </c>
      <c r="D639" s="112">
        <v>2.8</v>
      </c>
      <c r="E639" s="137"/>
      <c r="F639" s="144"/>
    </row>
    <row r="640" spans="1:6" x14ac:dyDescent="0.35">
      <c r="A640" s="22">
        <f t="shared" si="37"/>
        <v>564</v>
      </c>
      <c r="B640" s="1" t="s">
        <v>355</v>
      </c>
      <c r="C640" s="1" t="s">
        <v>4</v>
      </c>
      <c r="D640" s="112">
        <v>2.8</v>
      </c>
      <c r="E640" s="137"/>
      <c r="F640" s="144"/>
    </row>
    <row r="641" spans="1:6" x14ac:dyDescent="0.35">
      <c r="A641" s="22">
        <f t="shared" si="37"/>
        <v>565</v>
      </c>
      <c r="B641" s="1" t="s">
        <v>1232</v>
      </c>
      <c r="C641" s="1" t="s">
        <v>4</v>
      </c>
      <c r="D641" s="112">
        <v>6</v>
      </c>
      <c r="E641" s="137"/>
      <c r="F641" s="144"/>
    </row>
    <row r="642" spans="1:6" x14ac:dyDescent="0.35">
      <c r="A642" s="22">
        <f t="shared" si="37"/>
        <v>566</v>
      </c>
      <c r="B642" s="1" t="s">
        <v>1233</v>
      </c>
      <c r="C642" s="1" t="s">
        <v>4</v>
      </c>
      <c r="D642" s="112">
        <v>8</v>
      </c>
      <c r="E642" s="137"/>
      <c r="F642" s="144"/>
    </row>
    <row r="643" spans="1:6" x14ac:dyDescent="0.35">
      <c r="A643" s="161" t="s">
        <v>543</v>
      </c>
      <c r="B643" s="162"/>
      <c r="C643" s="162"/>
      <c r="D643" s="163"/>
      <c r="E643" s="89"/>
      <c r="F643" s="90"/>
    </row>
    <row r="644" spans="1:6" x14ac:dyDescent="0.35">
      <c r="A644" s="22">
        <f>A642+1</f>
        <v>567</v>
      </c>
      <c r="B644" s="1" t="s">
        <v>367</v>
      </c>
      <c r="C644" s="1" t="s">
        <v>4</v>
      </c>
      <c r="D644" s="112">
        <v>0.38</v>
      </c>
      <c r="E644" s="135"/>
      <c r="F644" s="143"/>
    </row>
    <row r="645" spans="1:6" x14ac:dyDescent="0.35">
      <c r="A645" s="22">
        <f>A644+1</f>
        <v>568</v>
      </c>
      <c r="B645" s="1" t="s">
        <v>368</v>
      </c>
      <c r="C645" s="1" t="s">
        <v>4</v>
      </c>
      <c r="D645" s="112">
        <v>0.51</v>
      </c>
      <c r="E645" s="139"/>
      <c r="F645" s="145"/>
    </row>
    <row r="646" spans="1:6" x14ac:dyDescent="0.35">
      <c r="A646" s="22">
        <f t="shared" ref="A646:A648" si="38">A645+1</f>
        <v>569</v>
      </c>
      <c r="B646" s="1" t="s">
        <v>1231</v>
      </c>
      <c r="C646" s="1" t="s">
        <v>4</v>
      </c>
      <c r="D646" s="112">
        <v>1.5</v>
      </c>
      <c r="E646" s="135"/>
      <c r="F646" s="143"/>
    </row>
    <row r="647" spans="1:6" x14ac:dyDescent="0.35">
      <c r="A647" s="22">
        <f t="shared" si="38"/>
        <v>570</v>
      </c>
      <c r="B647" s="1" t="s">
        <v>1437</v>
      </c>
      <c r="C647" s="1" t="s">
        <v>4</v>
      </c>
      <c r="D647" s="112">
        <v>1.5</v>
      </c>
      <c r="E647" s="137"/>
      <c r="F647" s="144"/>
    </row>
    <row r="648" spans="1:6" x14ac:dyDescent="0.35">
      <c r="A648" s="22">
        <f t="shared" si="38"/>
        <v>571</v>
      </c>
      <c r="B648" s="1" t="s">
        <v>1438</v>
      </c>
      <c r="C648" s="1" t="s">
        <v>4</v>
      </c>
      <c r="D648" s="112">
        <v>2</v>
      </c>
      <c r="E648" s="139"/>
      <c r="F648" s="145"/>
    </row>
    <row r="649" spans="1:6" x14ac:dyDescent="0.35">
      <c r="A649" s="161" t="s">
        <v>544</v>
      </c>
      <c r="B649" s="162"/>
      <c r="C649" s="162"/>
      <c r="D649" s="163"/>
      <c r="E649" s="89"/>
      <c r="F649" s="90"/>
    </row>
    <row r="650" spans="1:6" x14ac:dyDescent="0.35">
      <c r="A650" s="22">
        <f>A645+1</f>
        <v>569</v>
      </c>
      <c r="B650" s="1" t="s">
        <v>391</v>
      </c>
      <c r="C650" s="1" t="s">
        <v>4</v>
      </c>
      <c r="D650" s="112">
        <v>8</v>
      </c>
      <c r="E650" s="141"/>
      <c r="F650" s="142"/>
    </row>
    <row r="651" spans="1:6" x14ac:dyDescent="0.35">
      <c r="A651" s="22">
        <f t="shared" ref="A651:A660" si="39">A650+1</f>
        <v>570</v>
      </c>
      <c r="B651" s="1" t="s">
        <v>392</v>
      </c>
      <c r="C651" s="1" t="s">
        <v>4</v>
      </c>
      <c r="D651" s="112">
        <v>8</v>
      </c>
      <c r="E651" s="141"/>
      <c r="F651" s="142"/>
    </row>
    <row r="652" spans="1:6" x14ac:dyDescent="0.35">
      <c r="A652" s="22">
        <f t="shared" si="39"/>
        <v>571</v>
      </c>
      <c r="B652" s="1" t="s">
        <v>393</v>
      </c>
      <c r="C652" s="1" t="s">
        <v>4</v>
      </c>
      <c r="D652" s="112">
        <v>8.5</v>
      </c>
      <c r="E652" s="141"/>
      <c r="F652" s="142"/>
    </row>
    <row r="653" spans="1:6" x14ac:dyDescent="0.35">
      <c r="A653" s="22">
        <f t="shared" si="39"/>
        <v>572</v>
      </c>
      <c r="B653" s="1" t="s">
        <v>394</v>
      </c>
      <c r="C653" s="1" t="s">
        <v>4</v>
      </c>
      <c r="D653" s="112">
        <v>9</v>
      </c>
      <c r="E653" s="141"/>
      <c r="F653" s="142"/>
    </row>
    <row r="654" spans="1:6" x14ac:dyDescent="0.35">
      <c r="A654" s="22">
        <f t="shared" si="39"/>
        <v>573</v>
      </c>
      <c r="B654" s="1" t="s">
        <v>395</v>
      </c>
      <c r="C654" s="1" t="s">
        <v>4</v>
      </c>
      <c r="D654" s="112">
        <v>9</v>
      </c>
      <c r="E654" s="141"/>
      <c r="F654" s="142"/>
    </row>
    <row r="655" spans="1:6" x14ac:dyDescent="0.35">
      <c r="A655" s="22">
        <f t="shared" si="39"/>
        <v>574</v>
      </c>
      <c r="B655" s="1" t="s">
        <v>396</v>
      </c>
      <c r="C655" s="1" t="s">
        <v>4</v>
      </c>
      <c r="D655" s="112">
        <v>9.5</v>
      </c>
      <c r="E655" s="141"/>
      <c r="F655" s="142"/>
    </row>
    <row r="656" spans="1:6" x14ac:dyDescent="0.35">
      <c r="A656" s="22">
        <f t="shared" si="39"/>
        <v>575</v>
      </c>
      <c r="B656" s="1" t="s">
        <v>397</v>
      </c>
      <c r="C656" s="1" t="s">
        <v>4</v>
      </c>
      <c r="D656" s="112">
        <v>17</v>
      </c>
      <c r="E656" s="141"/>
      <c r="F656" s="142"/>
    </row>
    <row r="657" spans="1:6" x14ac:dyDescent="0.35">
      <c r="A657" s="22">
        <f t="shared" si="39"/>
        <v>576</v>
      </c>
      <c r="B657" s="1" t="s">
        <v>398</v>
      </c>
      <c r="C657" s="1" t="s">
        <v>4</v>
      </c>
      <c r="D657" s="112">
        <v>18</v>
      </c>
      <c r="E657" s="141"/>
      <c r="F657" s="142"/>
    </row>
    <row r="658" spans="1:6" x14ac:dyDescent="0.35">
      <c r="A658" s="22">
        <f t="shared" si="39"/>
        <v>577</v>
      </c>
      <c r="B658" s="1" t="s">
        <v>399</v>
      </c>
      <c r="C658" s="1" t="s">
        <v>4</v>
      </c>
      <c r="D658" s="112">
        <v>24</v>
      </c>
      <c r="E658" s="141"/>
      <c r="F658" s="142"/>
    </row>
    <row r="659" spans="1:6" x14ac:dyDescent="0.35">
      <c r="A659" s="22">
        <f t="shared" si="39"/>
        <v>578</v>
      </c>
      <c r="B659" s="1" t="s">
        <v>400</v>
      </c>
      <c r="C659" s="1" t="s">
        <v>4</v>
      </c>
      <c r="D659" s="112">
        <v>24</v>
      </c>
      <c r="E659" s="141"/>
      <c r="F659" s="142"/>
    </row>
    <row r="660" spans="1:6" x14ac:dyDescent="0.35">
      <c r="A660" s="22">
        <f t="shared" si="39"/>
        <v>579</v>
      </c>
      <c r="B660" s="1" t="s">
        <v>401</v>
      </c>
      <c r="C660" s="1" t="s">
        <v>4</v>
      </c>
      <c r="D660" s="112">
        <v>24</v>
      </c>
      <c r="E660" s="141"/>
      <c r="F660" s="142"/>
    </row>
    <row r="661" spans="1:6" x14ac:dyDescent="0.35">
      <c r="A661" s="161" t="s">
        <v>542</v>
      </c>
      <c r="B661" s="162"/>
      <c r="C661" s="162"/>
      <c r="D661" s="163"/>
      <c r="E661" s="89"/>
      <c r="F661" s="90"/>
    </row>
    <row r="662" spans="1:6" x14ac:dyDescent="0.35">
      <c r="A662" s="22">
        <f>A660+1</f>
        <v>580</v>
      </c>
      <c r="B662" s="1" t="s">
        <v>358</v>
      </c>
      <c r="C662" s="1" t="s">
        <v>4</v>
      </c>
      <c r="D662" s="112">
        <v>1.5</v>
      </c>
      <c r="E662" s="141"/>
      <c r="F662" s="142"/>
    </row>
    <row r="663" spans="1:6" x14ac:dyDescent="0.35">
      <c r="A663" s="22">
        <f t="shared" ref="A663:A680" si="40">A662+1</f>
        <v>581</v>
      </c>
      <c r="B663" s="1" t="s">
        <v>359</v>
      </c>
      <c r="C663" s="1" t="s">
        <v>4</v>
      </c>
      <c r="D663" s="112">
        <v>1.5</v>
      </c>
      <c r="E663" s="141"/>
      <c r="F663" s="142"/>
    </row>
    <row r="664" spans="1:6" x14ac:dyDescent="0.35">
      <c r="A664" s="22">
        <f t="shared" si="40"/>
        <v>582</v>
      </c>
      <c r="B664" s="1" t="s">
        <v>360</v>
      </c>
      <c r="C664" s="1" t="s">
        <v>4</v>
      </c>
      <c r="D664" s="112">
        <v>1.5</v>
      </c>
      <c r="E664" s="141"/>
      <c r="F664" s="142"/>
    </row>
    <row r="665" spans="1:6" x14ac:dyDescent="0.35">
      <c r="A665" s="22">
        <f t="shared" si="40"/>
        <v>583</v>
      </c>
      <c r="B665" s="1" t="s">
        <v>361</v>
      </c>
      <c r="C665" s="1" t="s">
        <v>4</v>
      </c>
      <c r="D665" s="112">
        <v>1.5</v>
      </c>
      <c r="E665" s="141"/>
      <c r="F665" s="142"/>
    </row>
    <row r="666" spans="1:6" x14ac:dyDescent="0.35">
      <c r="A666" s="22">
        <f t="shared" si="40"/>
        <v>584</v>
      </c>
      <c r="B666" s="1" t="s">
        <v>362</v>
      </c>
      <c r="C666" s="1" t="s">
        <v>4</v>
      </c>
      <c r="D666" s="112">
        <v>4</v>
      </c>
      <c r="E666" s="141"/>
      <c r="F666" s="142"/>
    </row>
    <row r="667" spans="1:6" x14ac:dyDescent="0.35">
      <c r="A667" s="22">
        <f t="shared" si="40"/>
        <v>585</v>
      </c>
      <c r="B667" s="1" t="s">
        <v>363</v>
      </c>
      <c r="C667" s="1" t="s">
        <v>4</v>
      </c>
      <c r="D667" s="112">
        <v>4</v>
      </c>
      <c r="E667" s="141"/>
      <c r="F667" s="142"/>
    </row>
    <row r="668" spans="1:6" x14ac:dyDescent="0.35">
      <c r="A668" s="22">
        <f t="shared" si="40"/>
        <v>586</v>
      </c>
      <c r="B668" s="1" t="s">
        <v>364</v>
      </c>
      <c r="C668" s="1" t="s">
        <v>4</v>
      </c>
      <c r="D668" s="112">
        <v>4</v>
      </c>
      <c r="E668" s="141"/>
      <c r="F668" s="142"/>
    </row>
    <row r="669" spans="1:6" x14ac:dyDescent="0.35">
      <c r="A669" s="22">
        <f t="shared" si="40"/>
        <v>587</v>
      </c>
      <c r="B669" s="1" t="s">
        <v>365</v>
      </c>
      <c r="C669" s="1" t="s">
        <v>4</v>
      </c>
      <c r="D669" s="112">
        <v>4</v>
      </c>
      <c r="E669" s="141"/>
      <c r="F669" s="142"/>
    </row>
    <row r="670" spans="1:6" x14ac:dyDescent="0.35">
      <c r="A670" s="22">
        <f t="shared" si="40"/>
        <v>588</v>
      </c>
      <c r="B670" s="1" t="s">
        <v>366</v>
      </c>
      <c r="C670" s="1" t="s">
        <v>4</v>
      </c>
      <c r="D670" s="112">
        <v>4.5</v>
      </c>
      <c r="E670" s="141"/>
      <c r="F670" s="142"/>
    </row>
    <row r="671" spans="1:6" x14ac:dyDescent="0.35">
      <c r="A671" s="22">
        <f t="shared" si="40"/>
        <v>589</v>
      </c>
      <c r="B671" s="1" t="s">
        <v>943</v>
      </c>
      <c r="C671" s="1" t="s">
        <v>4</v>
      </c>
      <c r="D671" s="112">
        <v>4</v>
      </c>
      <c r="E671" s="141"/>
      <c r="F671" s="142"/>
    </row>
    <row r="672" spans="1:6" x14ac:dyDescent="0.35">
      <c r="A672" s="22">
        <f t="shared" si="40"/>
        <v>590</v>
      </c>
      <c r="B672" s="1" t="s">
        <v>944</v>
      </c>
      <c r="C672" s="1" t="s">
        <v>4</v>
      </c>
      <c r="D672" s="112">
        <v>4</v>
      </c>
      <c r="E672" s="141"/>
      <c r="F672" s="142"/>
    </row>
    <row r="673" spans="1:6" x14ac:dyDescent="0.35">
      <c r="A673" s="22">
        <f t="shared" si="40"/>
        <v>591</v>
      </c>
      <c r="B673" s="1" t="s">
        <v>945</v>
      </c>
      <c r="C673" s="1" t="s">
        <v>4</v>
      </c>
      <c r="D673" s="112">
        <v>4.5</v>
      </c>
      <c r="E673" s="141"/>
      <c r="F673" s="142"/>
    </row>
    <row r="674" spans="1:6" x14ac:dyDescent="0.35">
      <c r="A674" s="22">
        <f t="shared" si="40"/>
        <v>592</v>
      </c>
      <c r="B674" s="1" t="s">
        <v>946</v>
      </c>
      <c r="C674" s="1" t="s">
        <v>4</v>
      </c>
      <c r="D674" s="112">
        <v>4.5</v>
      </c>
      <c r="E674" s="141"/>
      <c r="F674" s="142"/>
    </row>
    <row r="675" spans="1:6" x14ac:dyDescent="0.35">
      <c r="A675" s="161" t="s">
        <v>541</v>
      </c>
      <c r="B675" s="162"/>
      <c r="C675" s="162"/>
      <c r="D675" s="163"/>
      <c r="E675" s="89"/>
      <c r="F675" s="90"/>
    </row>
    <row r="676" spans="1:6" x14ac:dyDescent="0.35">
      <c r="A676" s="22">
        <f>A674+1</f>
        <v>593</v>
      </c>
      <c r="B676" s="1" t="s">
        <v>377</v>
      </c>
      <c r="C676" s="1" t="s">
        <v>4</v>
      </c>
      <c r="D676" s="112">
        <v>20</v>
      </c>
      <c r="E676" s="135"/>
      <c r="F676" s="143"/>
    </row>
    <row r="677" spans="1:6" x14ac:dyDescent="0.35">
      <c r="A677" s="22">
        <f>A676+1</f>
        <v>594</v>
      </c>
      <c r="B677" s="1" t="s">
        <v>947</v>
      </c>
      <c r="C677" s="1" t="s">
        <v>4</v>
      </c>
      <c r="D677" s="112">
        <v>16</v>
      </c>
      <c r="E677" s="137"/>
      <c r="F677" s="144"/>
    </row>
    <row r="678" spans="1:6" x14ac:dyDescent="0.35">
      <c r="A678" s="22">
        <f t="shared" si="40"/>
        <v>595</v>
      </c>
      <c r="B678" s="1" t="s">
        <v>948</v>
      </c>
      <c r="C678" s="1" t="s">
        <v>4</v>
      </c>
      <c r="D678" s="112">
        <v>15</v>
      </c>
      <c r="E678" s="139"/>
      <c r="F678" s="145"/>
    </row>
    <row r="679" spans="1:6" x14ac:dyDescent="0.35">
      <c r="A679" s="22">
        <f t="shared" si="40"/>
        <v>596</v>
      </c>
      <c r="B679" s="60" t="s">
        <v>1202</v>
      </c>
      <c r="C679" s="1" t="s">
        <v>4</v>
      </c>
      <c r="D679" s="112">
        <v>18</v>
      </c>
      <c r="E679" s="78"/>
      <c r="F679" s="78"/>
    </row>
    <row r="680" spans="1:6" x14ac:dyDescent="0.35">
      <c r="A680" s="22">
        <f t="shared" si="40"/>
        <v>597</v>
      </c>
      <c r="B680" s="1" t="s">
        <v>1203</v>
      </c>
      <c r="C680" s="1" t="s">
        <v>4</v>
      </c>
      <c r="D680" s="112">
        <v>9</v>
      </c>
      <c r="E680" s="78"/>
      <c r="F680" s="78"/>
    </row>
    <row r="681" spans="1:6" x14ac:dyDescent="0.35">
      <c r="A681" s="161" t="s">
        <v>536</v>
      </c>
      <c r="B681" s="162"/>
      <c r="C681" s="162"/>
      <c r="D681" s="163"/>
      <c r="E681" s="89"/>
      <c r="F681" s="90"/>
    </row>
    <row r="682" spans="1:6" x14ac:dyDescent="0.35">
      <c r="A682" s="22">
        <f>A680+1</f>
        <v>598</v>
      </c>
      <c r="B682" s="1" t="s">
        <v>224</v>
      </c>
      <c r="C682" s="1" t="s">
        <v>4</v>
      </c>
      <c r="D682" s="105">
        <v>12</v>
      </c>
      <c r="E682" s="135"/>
      <c r="F682" s="143"/>
    </row>
    <row r="683" spans="1:6" x14ac:dyDescent="0.35">
      <c r="A683" s="22">
        <f t="shared" ref="A683:A690" si="41">A682+1</f>
        <v>599</v>
      </c>
      <c r="B683" s="1" t="s">
        <v>225</v>
      </c>
      <c r="C683" s="1" t="s">
        <v>4</v>
      </c>
      <c r="D683" s="105">
        <v>8</v>
      </c>
      <c r="E683" s="137"/>
      <c r="F683" s="144"/>
    </row>
    <row r="684" spans="1:6" x14ac:dyDescent="0.35">
      <c r="A684" s="22">
        <f t="shared" si="41"/>
        <v>600</v>
      </c>
      <c r="B684" s="1" t="s">
        <v>226</v>
      </c>
      <c r="C684" s="1" t="s">
        <v>4</v>
      </c>
      <c r="D684" s="105">
        <v>9.5</v>
      </c>
      <c r="E684" s="137"/>
      <c r="F684" s="144"/>
    </row>
    <row r="685" spans="1:6" x14ac:dyDescent="0.35">
      <c r="A685" s="22">
        <f t="shared" si="41"/>
        <v>601</v>
      </c>
      <c r="B685" s="1" t="s">
        <v>227</v>
      </c>
      <c r="C685" s="1" t="s">
        <v>4</v>
      </c>
      <c r="D685" s="105">
        <v>15</v>
      </c>
      <c r="E685" s="137"/>
      <c r="F685" s="144"/>
    </row>
    <row r="686" spans="1:6" x14ac:dyDescent="0.35">
      <c r="A686" s="22">
        <f t="shared" si="41"/>
        <v>602</v>
      </c>
      <c r="B686" s="1" t="s">
        <v>228</v>
      </c>
      <c r="C686" s="1" t="s">
        <v>4</v>
      </c>
      <c r="D686" s="105">
        <v>6.5</v>
      </c>
      <c r="E686" s="137"/>
      <c r="F686" s="144"/>
    </row>
    <row r="687" spans="1:6" x14ac:dyDescent="0.35">
      <c r="A687" s="22">
        <f t="shared" si="41"/>
        <v>603</v>
      </c>
      <c r="B687" s="1" t="s">
        <v>229</v>
      </c>
      <c r="C687" s="1" t="s">
        <v>4</v>
      </c>
      <c r="D687" s="105">
        <v>8.5</v>
      </c>
      <c r="E687" s="137"/>
      <c r="F687" s="144"/>
    </row>
    <row r="688" spans="1:6" x14ac:dyDescent="0.35">
      <c r="A688" s="22">
        <f t="shared" si="41"/>
        <v>604</v>
      </c>
      <c r="B688" s="1" t="s">
        <v>230</v>
      </c>
      <c r="C688" s="1" t="s">
        <v>4</v>
      </c>
      <c r="D688" s="105">
        <v>10.5</v>
      </c>
      <c r="E688" s="137"/>
      <c r="F688" s="144"/>
    </row>
    <row r="689" spans="1:6" x14ac:dyDescent="0.35">
      <c r="A689" s="22">
        <f t="shared" si="41"/>
        <v>605</v>
      </c>
      <c r="B689" s="25" t="s">
        <v>787</v>
      </c>
      <c r="C689" s="1" t="s">
        <v>4</v>
      </c>
      <c r="D689" s="105">
        <v>55</v>
      </c>
      <c r="E689" s="137"/>
      <c r="F689" s="144"/>
    </row>
    <row r="690" spans="1:6" x14ac:dyDescent="0.35">
      <c r="A690" s="22">
        <f t="shared" si="41"/>
        <v>606</v>
      </c>
      <c r="B690" s="26" t="s">
        <v>788</v>
      </c>
      <c r="C690" s="1" t="s">
        <v>4</v>
      </c>
      <c r="D690" s="105">
        <v>55</v>
      </c>
      <c r="E690" s="139"/>
      <c r="F690" s="145"/>
    </row>
    <row r="691" spans="1:6" x14ac:dyDescent="0.35">
      <c r="A691" s="210" t="s">
        <v>662</v>
      </c>
      <c r="B691" s="211"/>
      <c r="C691" s="211"/>
      <c r="D691" s="212"/>
      <c r="E691" s="89"/>
      <c r="F691" s="90"/>
    </row>
    <row r="692" spans="1:6" x14ac:dyDescent="0.35">
      <c r="A692" s="22">
        <f>A690+1</f>
        <v>607</v>
      </c>
      <c r="B692" s="1" t="s">
        <v>643</v>
      </c>
      <c r="C692" s="1" t="s">
        <v>4</v>
      </c>
      <c r="D692" s="105">
        <v>35</v>
      </c>
      <c r="E692" s="135"/>
      <c r="F692" s="143"/>
    </row>
    <row r="693" spans="1:6" x14ac:dyDescent="0.35">
      <c r="A693" s="22">
        <f>A692+1</f>
        <v>608</v>
      </c>
      <c r="B693" s="1" t="s">
        <v>644</v>
      </c>
      <c r="C693" s="1" t="s">
        <v>4</v>
      </c>
      <c r="D693" s="105">
        <v>37</v>
      </c>
      <c r="E693" s="137"/>
      <c r="F693" s="144"/>
    </row>
    <row r="694" spans="1:6" x14ac:dyDescent="0.35">
      <c r="A694" s="22">
        <f t="shared" ref="A694:A705" si="42">A693+1</f>
        <v>609</v>
      </c>
      <c r="B694" s="1" t="s">
        <v>642</v>
      </c>
      <c r="C694" s="1" t="s">
        <v>4</v>
      </c>
      <c r="D694" s="105">
        <v>38</v>
      </c>
      <c r="E694" s="137"/>
      <c r="F694" s="144"/>
    </row>
    <row r="695" spans="1:6" x14ac:dyDescent="0.35">
      <c r="A695" s="22">
        <f t="shared" si="42"/>
        <v>610</v>
      </c>
      <c r="B695" s="1" t="s">
        <v>645</v>
      </c>
      <c r="C695" s="1" t="s">
        <v>4</v>
      </c>
      <c r="D695" s="105">
        <v>41</v>
      </c>
      <c r="E695" s="137"/>
      <c r="F695" s="144"/>
    </row>
    <row r="696" spans="1:6" x14ac:dyDescent="0.35">
      <c r="A696" s="22">
        <f t="shared" si="42"/>
        <v>611</v>
      </c>
      <c r="B696" s="1" t="s">
        <v>646</v>
      </c>
      <c r="C696" s="1" t="s">
        <v>4</v>
      </c>
      <c r="D696" s="105">
        <v>45</v>
      </c>
      <c r="E696" s="137"/>
      <c r="F696" s="144"/>
    </row>
    <row r="697" spans="1:6" x14ac:dyDescent="0.35">
      <c r="A697" s="22">
        <f t="shared" si="42"/>
        <v>612</v>
      </c>
      <c r="B697" s="1" t="s">
        <v>647</v>
      </c>
      <c r="C697" s="1" t="s">
        <v>4</v>
      </c>
      <c r="D697" s="105">
        <v>55</v>
      </c>
      <c r="E697" s="139"/>
      <c r="F697" s="145"/>
    </row>
    <row r="698" spans="1:6" x14ac:dyDescent="0.35">
      <c r="A698" s="22">
        <f t="shared" si="42"/>
        <v>613</v>
      </c>
      <c r="B698" s="1" t="s">
        <v>648</v>
      </c>
      <c r="C698" s="1" t="s">
        <v>4</v>
      </c>
      <c r="D698" s="105">
        <v>30</v>
      </c>
      <c r="E698" s="135"/>
      <c r="F698" s="143"/>
    </row>
    <row r="699" spans="1:6" x14ac:dyDescent="0.35">
      <c r="A699" s="22">
        <f t="shared" si="42"/>
        <v>614</v>
      </c>
      <c r="B699" s="1" t="s">
        <v>649</v>
      </c>
      <c r="C699" s="1" t="s">
        <v>4</v>
      </c>
      <c r="D699" s="105">
        <v>32</v>
      </c>
      <c r="E699" s="137"/>
      <c r="F699" s="144"/>
    </row>
    <row r="700" spans="1:6" x14ac:dyDescent="0.35">
      <c r="A700" s="22">
        <f t="shared" si="42"/>
        <v>615</v>
      </c>
      <c r="B700" s="1" t="s">
        <v>650</v>
      </c>
      <c r="C700" s="1" t="s">
        <v>4</v>
      </c>
      <c r="D700" s="105">
        <v>35</v>
      </c>
      <c r="E700" s="137"/>
      <c r="F700" s="144"/>
    </row>
    <row r="701" spans="1:6" x14ac:dyDescent="0.35">
      <c r="A701" s="22">
        <f t="shared" si="42"/>
        <v>616</v>
      </c>
      <c r="B701" s="1" t="s">
        <v>651</v>
      </c>
      <c r="C701" s="1" t="s">
        <v>4</v>
      </c>
      <c r="D701" s="105">
        <v>37</v>
      </c>
      <c r="E701" s="137"/>
      <c r="F701" s="144"/>
    </row>
    <row r="702" spans="1:6" x14ac:dyDescent="0.35">
      <c r="A702" s="22">
        <f t="shared" si="42"/>
        <v>617</v>
      </c>
      <c r="B702" s="1" t="s">
        <v>652</v>
      </c>
      <c r="C702" s="1" t="s">
        <v>4</v>
      </c>
      <c r="D702" s="105">
        <v>42</v>
      </c>
      <c r="E702" s="137"/>
      <c r="F702" s="144"/>
    </row>
    <row r="703" spans="1:6" x14ac:dyDescent="0.35">
      <c r="A703" s="22">
        <f t="shared" si="42"/>
        <v>618</v>
      </c>
      <c r="B703" s="1" t="s">
        <v>653</v>
      </c>
      <c r="C703" s="1" t="s">
        <v>4</v>
      </c>
      <c r="D703" s="105">
        <v>45</v>
      </c>
      <c r="E703" s="137"/>
      <c r="F703" s="144"/>
    </row>
    <row r="704" spans="1:6" x14ac:dyDescent="0.35">
      <c r="A704" s="22">
        <f t="shared" si="42"/>
        <v>619</v>
      </c>
      <c r="B704" s="1" t="s">
        <v>655</v>
      </c>
      <c r="C704" s="1" t="s">
        <v>4</v>
      </c>
      <c r="D704" s="105">
        <v>95</v>
      </c>
      <c r="E704" s="137"/>
      <c r="F704" s="144"/>
    </row>
    <row r="705" spans="1:6" x14ac:dyDescent="0.35">
      <c r="A705" s="22">
        <f t="shared" si="42"/>
        <v>620</v>
      </c>
      <c r="B705" s="1" t="s">
        <v>654</v>
      </c>
      <c r="C705" s="1" t="s">
        <v>4</v>
      </c>
      <c r="D705" s="105">
        <v>95</v>
      </c>
      <c r="E705" s="139"/>
      <c r="F705" s="145"/>
    </row>
    <row r="706" spans="1:6" x14ac:dyDescent="0.35">
      <c r="A706" s="161" t="s">
        <v>663</v>
      </c>
      <c r="B706" s="162"/>
      <c r="C706" s="162"/>
      <c r="D706" s="163"/>
      <c r="E706" s="89"/>
      <c r="F706" s="93"/>
    </row>
    <row r="707" spans="1:6" x14ac:dyDescent="0.35">
      <c r="A707" s="22">
        <f>A705+1</f>
        <v>621</v>
      </c>
      <c r="B707" s="1" t="s">
        <v>656</v>
      </c>
      <c r="C707" s="1" t="s">
        <v>4</v>
      </c>
      <c r="D707" s="105">
        <v>35</v>
      </c>
      <c r="E707" s="135"/>
      <c r="F707" s="143"/>
    </row>
    <row r="708" spans="1:6" x14ac:dyDescent="0.35">
      <c r="A708" s="22">
        <f t="shared" ref="A708:A734" si="43">A707+1</f>
        <v>622</v>
      </c>
      <c r="B708" s="1" t="s">
        <v>657</v>
      </c>
      <c r="C708" s="1" t="s">
        <v>4</v>
      </c>
      <c r="D708" s="105">
        <v>37</v>
      </c>
      <c r="E708" s="137"/>
      <c r="F708" s="144"/>
    </row>
    <row r="709" spans="1:6" x14ac:dyDescent="0.35">
      <c r="A709" s="22">
        <f t="shared" si="43"/>
        <v>623</v>
      </c>
      <c r="B709" s="1" t="s">
        <v>658</v>
      </c>
      <c r="C709" s="1" t="s">
        <v>4</v>
      </c>
      <c r="D709" s="105">
        <v>42</v>
      </c>
      <c r="E709" s="137"/>
      <c r="F709" s="144"/>
    </row>
    <row r="710" spans="1:6" x14ac:dyDescent="0.35">
      <c r="A710" s="22">
        <f t="shared" si="43"/>
        <v>624</v>
      </c>
      <c r="B710" s="1" t="s">
        <v>659</v>
      </c>
      <c r="C710" s="1" t="s">
        <v>4</v>
      </c>
      <c r="D710" s="105">
        <v>45</v>
      </c>
      <c r="E710" s="137"/>
      <c r="F710" s="144"/>
    </row>
    <row r="711" spans="1:6" x14ac:dyDescent="0.35">
      <c r="A711" s="22">
        <f t="shared" si="43"/>
        <v>625</v>
      </c>
      <c r="B711" s="1" t="s">
        <v>660</v>
      </c>
      <c r="C711" s="1" t="s">
        <v>4</v>
      </c>
      <c r="D711" s="105">
        <v>48</v>
      </c>
      <c r="E711" s="137"/>
      <c r="F711" s="144"/>
    </row>
    <row r="712" spans="1:6" x14ac:dyDescent="0.35">
      <c r="A712" s="22">
        <f t="shared" si="43"/>
        <v>626</v>
      </c>
      <c r="B712" s="1" t="s">
        <v>661</v>
      </c>
      <c r="C712" s="1" t="s">
        <v>4</v>
      </c>
      <c r="D712" s="105">
        <v>55</v>
      </c>
      <c r="E712" s="137"/>
      <c r="F712" s="144"/>
    </row>
    <row r="713" spans="1:6" x14ac:dyDescent="0.35">
      <c r="A713" s="22">
        <f t="shared" si="43"/>
        <v>627</v>
      </c>
      <c r="B713" s="1" t="s">
        <v>997</v>
      </c>
      <c r="C713" s="1" t="s">
        <v>4</v>
      </c>
      <c r="D713" s="105">
        <v>37</v>
      </c>
      <c r="E713" s="137"/>
      <c r="F713" s="144"/>
    </row>
    <row r="714" spans="1:6" x14ac:dyDescent="0.35">
      <c r="A714" s="22">
        <f t="shared" si="43"/>
        <v>628</v>
      </c>
      <c r="B714" s="1" t="s">
        <v>998</v>
      </c>
      <c r="C714" s="1" t="s">
        <v>4</v>
      </c>
      <c r="D714" s="105">
        <v>35.5</v>
      </c>
      <c r="E714" s="139"/>
      <c r="F714" s="145"/>
    </row>
    <row r="715" spans="1:6" x14ac:dyDescent="0.35">
      <c r="A715" s="161" t="s">
        <v>670</v>
      </c>
      <c r="B715" s="162"/>
      <c r="C715" s="162"/>
      <c r="D715" s="163"/>
      <c r="E715" s="89"/>
      <c r="F715" s="90"/>
    </row>
    <row r="716" spans="1:6" x14ac:dyDescent="0.35">
      <c r="A716" s="22">
        <f>A714+1</f>
        <v>629</v>
      </c>
      <c r="B716" s="1" t="s">
        <v>1110</v>
      </c>
      <c r="C716" s="1" t="s">
        <v>4</v>
      </c>
      <c r="D716" s="112">
        <v>18</v>
      </c>
      <c r="E716" s="141"/>
      <c r="F716" s="142"/>
    </row>
    <row r="717" spans="1:6" x14ac:dyDescent="0.35">
      <c r="A717" s="22">
        <f t="shared" si="43"/>
        <v>630</v>
      </c>
      <c r="B717" s="1" t="s">
        <v>1230</v>
      </c>
      <c r="C717" s="1" t="s">
        <v>4</v>
      </c>
      <c r="D717" s="112">
        <v>18</v>
      </c>
      <c r="E717" s="141"/>
      <c r="F717" s="142"/>
    </row>
    <row r="718" spans="1:6" x14ac:dyDescent="0.35">
      <c r="A718" s="22">
        <f t="shared" si="43"/>
        <v>631</v>
      </c>
      <c r="B718" s="1" t="s">
        <v>378</v>
      </c>
      <c r="C718" s="1" t="s">
        <v>4</v>
      </c>
      <c r="D718" s="112">
        <v>12</v>
      </c>
      <c r="E718" s="135"/>
      <c r="F718" s="143"/>
    </row>
    <row r="719" spans="1:6" x14ac:dyDescent="0.35">
      <c r="A719" s="22">
        <f t="shared" si="43"/>
        <v>632</v>
      </c>
      <c r="B719" s="1" t="s">
        <v>999</v>
      </c>
      <c r="C719" s="1" t="s">
        <v>4</v>
      </c>
      <c r="D719" s="112">
        <v>11.5</v>
      </c>
      <c r="E719" s="137"/>
      <c r="F719" s="144"/>
    </row>
    <row r="720" spans="1:6" x14ac:dyDescent="0.35">
      <c r="A720" s="22">
        <f t="shared" si="43"/>
        <v>633</v>
      </c>
      <c r="B720" s="1" t="s">
        <v>379</v>
      </c>
      <c r="C720" s="1" t="s">
        <v>4</v>
      </c>
      <c r="D720" s="112">
        <v>14</v>
      </c>
      <c r="E720" s="139"/>
      <c r="F720" s="145"/>
    </row>
    <row r="721" spans="1:6" x14ac:dyDescent="0.35">
      <c r="A721" s="22">
        <f t="shared" si="43"/>
        <v>634</v>
      </c>
      <c r="B721" s="1" t="s">
        <v>380</v>
      </c>
      <c r="C721" s="1" t="s">
        <v>4</v>
      </c>
      <c r="D721" s="112">
        <v>18</v>
      </c>
      <c r="E721" s="137"/>
      <c r="F721" s="144"/>
    </row>
    <row r="722" spans="1:6" x14ac:dyDescent="0.35">
      <c r="A722" s="22">
        <f t="shared" si="43"/>
        <v>635</v>
      </c>
      <c r="B722" s="1" t="s">
        <v>381</v>
      </c>
      <c r="C722" s="1" t="s">
        <v>4</v>
      </c>
      <c r="D722" s="112">
        <v>10</v>
      </c>
      <c r="E722" s="164"/>
      <c r="F722" s="165"/>
    </row>
    <row r="723" spans="1:6" x14ac:dyDescent="0.35">
      <c r="A723" s="22">
        <f t="shared" si="43"/>
        <v>636</v>
      </c>
      <c r="B723" s="1" t="s">
        <v>382</v>
      </c>
      <c r="C723" s="1" t="s">
        <v>4</v>
      </c>
      <c r="D723" s="112">
        <v>10</v>
      </c>
      <c r="E723" s="135"/>
      <c r="F723" s="143"/>
    </row>
    <row r="724" spans="1:6" x14ac:dyDescent="0.35">
      <c r="A724" s="22">
        <f t="shared" si="43"/>
        <v>637</v>
      </c>
      <c r="B724" s="1" t="s">
        <v>383</v>
      </c>
      <c r="C724" s="1" t="s">
        <v>4</v>
      </c>
      <c r="D724" s="112">
        <v>9.01</v>
      </c>
      <c r="E724" s="137"/>
      <c r="F724" s="144"/>
    </row>
    <row r="725" spans="1:6" x14ac:dyDescent="0.35">
      <c r="A725" s="22">
        <f t="shared" si="43"/>
        <v>638</v>
      </c>
      <c r="B725" s="9" t="s">
        <v>384</v>
      </c>
      <c r="C725" s="1" t="s">
        <v>4</v>
      </c>
      <c r="D725" s="112">
        <v>11.9</v>
      </c>
      <c r="E725" s="137"/>
      <c r="F725" s="144"/>
    </row>
    <row r="726" spans="1:6" x14ac:dyDescent="0.35">
      <c r="A726" s="22">
        <f t="shared" si="43"/>
        <v>639</v>
      </c>
      <c r="B726" s="1" t="s">
        <v>385</v>
      </c>
      <c r="C726" s="1" t="s">
        <v>4</v>
      </c>
      <c r="D726" s="112">
        <v>8</v>
      </c>
      <c r="E726" s="137"/>
      <c r="F726" s="144"/>
    </row>
    <row r="727" spans="1:6" x14ac:dyDescent="0.35">
      <c r="A727" s="22">
        <f t="shared" si="43"/>
        <v>640</v>
      </c>
      <c r="B727" s="1" t="s">
        <v>386</v>
      </c>
      <c r="C727" s="1" t="s">
        <v>4</v>
      </c>
      <c r="D727" s="112">
        <v>4.5</v>
      </c>
      <c r="E727" s="137"/>
      <c r="F727" s="144"/>
    </row>
    <row r="728" spans="1:6" x14ac:dyDescent="0.35">
      <c r="A728" s="22">
        <f t="shared" si="43"/>
        <v>641</v>
      </c>
      <c r="B728" s="1" t="s">
        <v>387</v>
      </c>
      <c r="C728" s="1" t="s">
        <v>4</v>
      </c>
      <c r="D728" s="112">
        <v>7.52</v>
      </c>
      <c r="E728" s="137"/>
      <c r="F728" s="144"/>
    </row>
    <row r="729" spans="1:6" x14ac:dyDescent="0.35">
      <c r="A729" s="22">
        <f t="shared" si="43"/>
        <v>642</v>
      </c>
      <c r="B729" s="8" t="s">
        <v>949</v>
      </c>
      <c r="C729" s="8" t="s">
        <v>4</v>
      </c>
      <c r="D729" s="112">
        <v>9</v>
      </c>
      <c r="E729" s="137"/>
      <c r="F729" s="144"/>
    </row>
    <row r="730" spans="1:6" x14ac:dyDescent="0.35">
      <c r="A730" s="22">
        <f t="shared" si="43"/>
        <v>643</v>
      </c>
      <c r="B730" s="1" t="s">
        <v>950</v>
      </c>
      <c r="C730" s="1" t="s">
        <v>4</v>
      </c>
      <c r="D730" s="112">
        <v>4.5</v>
      </c>
      <c r="E730" s="137"/>
      <c r="F730" s="144"/>
    </row>
    <row r="731" spans="1:6" x14ac:dyDescent="0.35">
      <c r="A731" s="22">
        <f t="shared" si="43"/>
        <v>644</v>
      </c>
      <c r="B731" s="1" t="s">
        <v>388</v>
      </c>
      <c r="C731" s="1" t="s">
        <v>4</v>
      </c>
      <c r="D731" s="112">
        <v>4.5</v>
      </c>
      <c r="E731" s="137"/>
      <c r="F731" s="144"/>
    </row>
    <row r="732" spans="1:6" x14ac:dyDescent="0.35">
      <c r="A732" s="22">
        <f t="shared" si="43"/>
        <v>645</v>
      </c>
      <c r="B732" s="1" t="s">
        <v>951</v>
      </c>
      <c r="C732" s="1" t="s">
        <v>4</v>
      </c>
      <c r="D732" s="112">
        <v>11</v>
      </c>
      <c r="E732" s="137"/>
      <c r="F732" s="144"/>
    </row>
    <row r="733" spans="1:6" x14ac:dyDescent="0.35">
      <c r="A733" s="22">
        <f t="shared" si="43"/>
        <v>646</v>
      </c>
      <c r="B733" s="1" t="s">
        <v>952</v>
      </c>
      <c r="C733" s="1" t="s">
        <v>4</v>
      </c>
      <c r="D733" s="112">
        <v>10</v>
      </c>
      <c r="E733" s="137"/>
      <c r="F733" s="144"/>
    </row>
    <row r="734" spans="1:6" x14ac:dyDescent="0.35">
      <c r="A734" s="22">
        <f t="shared" si="43"/>
        <v>647</v>
      </c>
      <c r="B734" s="1" t="s">
        <v>390</v>
      </c>
      <c r="C734" s="1" t="s">
        <v>4</v>
      </c>
      <c r="D734" s="112">
        <v>8</v>
      </c>
      <c r="E734" s="164"/>
      <c r="F734" s="165"/>
    </row>
    <row r="735" spans="1:6" x14ac:dyDescent="0.35">
      <c r="A735" s="161" t="s">
        <v>558</v>
      </c>
      <c r="B735" s="162"/>
      <c r="C735" s="162"/>
      <c r="D735" s="163"/>
      <c r="E735" s="89"/>
      <c r="F735" s="90"/>
    </row>
    <row r="736" spans="1:6" x14ac:dyDescent="0.35">
      <c r="A736" s="22">
        <f>A734+1</f>
        <v>648</v>
      </c>
      <c r="B736" s="1" t="s">
        <v>234</v>
      </c>
      <c r="C736" s="1" t="s">
        <v>4</v>
      </c>
      <c r="D736" s="105">
        <v>2.2999999999999998</v>
      </c>
      <c r="E736" s="141"/>
      <c r="F736" s="142"/>
    </row>
    <row r="737" spans="1:6" x14ac:dyDescent="0.35">
      <c r="A737" s="22">
        <f>A736+1</f>
        <v>649</v>
      </c>
      <c r="B737" s="1" t="s">
        <v>235</v>
      </c>
      <c r="C737" s="1" t="s">
        <v>4</v>
      </c>
      <c r="D737" s="105">
        <v>3</v>
      </c>
      <c r="E737" s="141"/>
      <c r="F737" s="142"/>
    </row>
    <row r="738" spans="1:6" x14ac:dyDescent="0.35">
      <c r="A738" s="22">
        <f t="shared" ref="A738:A739" si="44">A737+1</f>
        <v>650</v>
      </c>
      <c r="B738" s="1" t="s">
        <v>236</v>
      </c>
      <c r="C738" s="1" t="s">
        <v>4</v>
      </c>
      <c r="D738" s="105">
        <v>3.9</v>
      </c>
      <c r="E738" s="141"/>
      <c r="F738" s="142"/>
    </row>
    <row r="739" spans="1:6" x14ac:dyDescent="0.35">
      <c r="A739" s="22">
        <f t="shared" si="44"/>
        <v>651</v>
      </c>
      <c r="B739" s="1" t="s">
        <v>237</v>
      </c>
      <c r="C739" s="1" t="s">
        <v>4</v>
      </c>
      <c r="D739" s="105">
        <v>4.5</v>
      </c>
      <c r="E739" s="141"/>
      <c r="F739" s="142"/>
    </row>
    <row r="740" spans="1:6" x14ac:dyDescent="0.35">
      <c r="A740" s="161" t="s">
        <v>531</v>
      </c>
      <c r="B740" s="162"/>
      <c r="C740" s="162"/>
      <c r="D740" s="163"/>
      <c r="E740" s="89"/>
      <c r="F740" s="90"/>
    </row>
    <row r="741" spans="1:6" x14ac:dyDescent="0.35">
      <c r="A741" s="22">
        <f>A739+1</f>
        <v>652</v>
      </c>
      <c r="B741" s="1" t="s">
        <v>195</v>
      </c>
      <c r="C741" s="1" t="s">
        <v>4</v>
      </c>
      <c r="D741" s="105">
        <v>5</v>
      </c>
      <c r="E741" s="141"/>
      <c r="F741" s="142"/>
    </row>
    <row r="742" spans="1:6" x14ac:dyDescent="0.35">
      <c r="A742" s="22">
        <f>A741+1</f>
        <v>653</v>
      </c>
      <c r="B742" s="1" t="s">
        <v>196</v>
      </c>
      <c r="C742" s="1" t="s">
        <v>4</v>
      </c>
      <c r="D742" s="105">
        <v>5</v>
      </c>
      <c r="E742" s="141"/>
      <c r="F742" s="142"/>
    </row>
    <row r="743" spans="1:6" x14ac:dyDescent="0.35">
      <c r="A743" s="22">
        <f t="shared" ref="A743:A745" si="45">A742+1</f>
        <v>654</v>
      </c>
      <c r="B743" s="1" t="s">
        <v>197</v>
      </c>
      <c r="C743" s="1" t="s">
        <v>4</v>
      </c>
      <c r="D743" s="105">
        <v>5</v>
      </c>
      <c r="E743" s="141"/>
      <c r="F743" s="142"/>
    </row>
    <row r="744" spans="1:6" x14ac:dyDescent="0.35">
      <c r="A744" s="22">
        <f t="shared" si="45"/>
        <v>655</v>
      </c>
      <c r="B744" s="1" t="s">
        <v>198</v>
      </c>
      <c r="C744" s="1" t="s">
        <v>4</v>
      </c>
      <c r="D744" s="105">
        <v>7</v>
      </c>
      <c r="E744" s="141"/>
      <c r="F744" s="142"/>
    </row>
    <row r="745" spans="1:6" x14ac:dyDescent="0.35">
      <c r="A745" s="22">
        <f t="shared" si="45"/>
        <v>656</v>
      </c>
      <c r="B745" s="1" t="s">
        <v>199</v>
      </c>
      <c r="C745" s="1" t="s">
        <v>4</v>
      </c>
      <c r="D745" s="105">
        <v>7</v>
      </c>
      <c r="E745" s="141"/>
      <c r="F745" s="142"/>
    </row>
    <row r="746" spans="1:6" x14ac:dyDescent="0.35">
      <c r="A746" s="161" t="s">
        <v>537</v>
      </c>
      <c r="B746" s="162"/>
      <c r="C746" s="162"/>
      <c r="D746" s="163"/>
      <c r="E746" s="89"/>
      <c r="F746" s="90"/>
    </row>
    <row r="747" spans="1:6" x14ac:dyDescent="0.35">
      <c r="A747" s="22">
        <f>A745+1</f>
        <v>657</v>
      </c>
      <c r="B747" s="2" t="s">
        <v>560</v>
      </c>
      <c r="C747" s="32" t="s">
        <v>561</v>
      </c>
      <c r="D747" s="118">
        <v>96</v>
      </c>
      <c r="E747" s="141"/>
      <c r="F747" s="142"/>
    </row>
    <row r="748" spans="1:6" x14ac:dyDescent="0.35">
      <c r="A748" s="22">
        <f t="shared" ref="A748:A790" si="46">A747+1</f>
        <v>658</v>
      </c>
      <c r="B748" s="2" t="s">
        <v>562</v>
      </c>
      <c r="C748" s="32" t="s">
        <v>561</v>
      </c>
      <c r="D748" s="118">
        <v>101</v>
      </c>
      <c r="E748" s="141"/>
      <c r="F748" s="142"/>
    </row>
    <row r="749" spans="1:6" x14ac:dyDescent="0.35">
      <c r="A749" s="22">
        <f t="shared" si="46"/>
        <v>659</v>
      </c>
      <c r="B749" s="2" t="s">
        <v>563</v>
      </c>
      <c r="C749" s="32" t="s">
        <v>561</v>
      </c>
      <c r="D749" s="118">
        <v>108</v>
      </c>
      <c r="E749" s="141"/>
      <c r="F749" s="142"/>
    </row>
    <row r="750" spans="1:6" x14ac:dyDescent="0.35">
      <c r="A750" s="22">
        <f t="shared" si="46"/>
        <v>660</v>
      </c>
      <c r="B750" s="2" t="s">
        <v>564</v>
      </c>
      <c r="C750" s="32" t="s">
        <v>561</v>
      </c>
      <c r="D750" s="118">
        <v>101</v>
      </c>
      <c r="E750" s="141"/>
      <c r="F750" s="142"/>
    </row>
    <row r="751" spans="1:6" x14ac:dyDescent="0.35">
      <c r="A751" s="22">
        <f t="shared" si="46"/>
        <v>661</v>
      </c>
      <c r="B751" s="2" t="s">
        <v>565</v>
      </c>
      <c r="C751" s="32" t="s">
        <v>561</v>
      </c>
      <c r="D751" s="118">
        <v>108</v>
      </c>
      <c r="E751" s="141"/>
      <c r="F751" s="142"/>
    </row>
    <row r="752" spans="1:6" x14ac:dyDescent="0.35">
      <c r="A752" s="22">
        <f t="shared" si="46"/>
        <v>662</v>
      </c>
      <c r="B752" s="2" t="s">
        <v>566</v>
      </c>
      <c r="C752" s="32" t="s">
        <v>561</v>
      </c>
      <c r="D752" s="118">
        <v>108</v>
      </c>
      <c r="E752" s="141"/>
      <c r="F752" s="142"/>
    </row>
    <row r="753" spans="1:6" x14ac:dyDescent="0.35">
      <c r="A753" s="22">
        <f t="shared" si="46"/>
        <v>663</v>
      </c>
      <c r="B753" s="2" t="s">
        <v>567</v>
      </c>
      <c r="C753" s="32" t="s">
        <v>561</v>
      </c>
      <c r="D753" s="118">
        <v>144</v>
      </c>
      <c r="E753" s="141"/>
      <c r="F753" s="142"/>
    </row>
    <row r="754" spans="1:6" x14ac:dyDescent="0.35">
      <c r="A754" s="22">
        <f t="shared" si="46"/>
        <v>664</v>
      </c>
      <c r="B754" s="2" t="s">
        <v>568</v>
      </c>
      <c r="C754" s="32" t="s">
        <v>561</v>
      </c>
      <c r="D754" s="118">
        <v>179</v>
      </c>
      <c r="E754" s="141"/>
      <c r="F754" s="142"/>
    </row>
    <row r="755" spans="1:6" x14ac:dyDescent="0.35">
      <c r="A755" s="22">
        <f t="shared" si="46"/>
        <v>665</v>
      </c>
      <c r="B755" s="2" t="s">
        <v>569</v>
      </c>
      <c r="C755" s="32" t="s">
        <v>561</v>
      </c>
      <c r="D755" s="118">
        <v>192</v>
      </c>
      <c r="E755" s="141"/>
      <c r="F755" s="142"/>
    </row>
    <row r="756" spans="1:6" x14ac:dyDescent="0.35">
      <c r="A756" s="22">
        <f t="shared" si="46"/>
        <v>666</v>
      </c>
      <c r="B756" s="2" t="s">
        <v>570</v>
      </c>
      <c r="C756" s="32" t="s">
        <v>561</v>
      </c>
      <c r="D756" s="118">
        <v>275</v>
      </c>
      <c r="E756" s="141"/>
      <c r="F756" s="142"/>
    </row>
    <row r="757" spans="1:6" x14ac:dyDescent="0.35">
      <c r="A757" s="22">
        <f t="shared" si="46"/>
        <v>667</v>
      </c>
      <c r="B757" s="2" t="s">
        <v>571</v>
      </c>
      <c r="C757" s="32" t="s">
        <v>561</v>
      </c>
      <c r="D757" s="118">
        <v>131</v>
      </c>
      <c r="E757" s="141"/>
      <c r="F757" s="142"/>
    </row>
    <row r="758" spans="1:6" x14ac:dyDescent="0.35">
      <c r="A758" s="22">
        <f t="shared" si="46"/>
        <v>668</v>
      </c>
      <c r="B758" s="2" t="s">
        <v>572</v>
      </c>
      <c r="C758" s="32" t="s">
        <v>561</v>
      </c>
      <c r="D758" s="118">
        <v>143</v>
      </c>
      <c r="E758" s="141"/>
      <c r="F758" s="142"/>
    </row>
    <row r="759" spans="1:6" x14ac:dyDescent="0.35">
      <c r="A759" s="22">
        <f t="shared" si="46"/>
        <v>669</v>
      </c>
      <c r="B759" s="2" t="s">
        <v>573</v>
      </c>
      <c r="C759" s="32" t="s">
        <v>561</v>
      </c>
      <c r="D759" s="118">
        <v>149</v>
      </c>
      <c r="E759" s="141"/>
      <c r="F759" s="142"/>
    </row>
    <row r="760" spans="1:6" x14ac:dyDescent="0.35">
      <c r="A760" s="22">
        <f t="shared" si="46"/>
        <v>670</v>
      </c>
      <c r="B760" s="2" t="s">
        <v>574</v>
      </c>
      <c r="C760" s="32" t="s">
        <v>561</v>
      </c>
      <c r="D760" s="118">
        <v>155</v>
      </c>
      <c r="E760" s="141"/>
      <c r="F760" s="142"/>
    </row>
    <row r="761" spans="1:6" x14ac:dyDescent="0.35">
      <c r="A761" s="22">
        <f t="shared" si="46"/>
        <v>671</v>
      </c>
      <c r="B761" s="2" t="s">
        <v>575</v>
      </c>
      <c r="C761" s="32" t="s">
        <v>561</v>
      </c>
      <c r="D761" s="118">
        <v>226</v>
      </c>
      <c r="E761" s="141"/>
      <c r="F761" s="142"/>
    </row>
    <row r="762" spans="1:6" x14ac:dyDescent="0.35">
      <c r="A762" s="22">
        <f t="shared" si="46"/>
        <v>672</v>
      </c>
      <c r="B762" s="2" t="s">
        <v>576</v>
      </c>
      <c r="C762" s="32" t="s">
        <v>561</v>
      </c>
      <c r="D762" s="118">
        <v>238</v>
      </c>
      <c r="E762" s="141"/>
      <c r="F762" s="142"/>
    </row>
    <row r="763" spans="1:6" x14ac:dyDescent="0.35">
      <c r="A763" s="22">
        <f t="shared" si="46"/>
        <v>673</v>
      </c>
      <c r="B763" s="2" t="s">
        <v>577</v>
      </c>
      <c r="C763" s="32" t="s">
        <v>561</v>
      </c>
      <c r="D763" s="118">
        <v>357</v>
      </c>
      <c r="E763" s="141"/>
      <c r="F763" s="142"/>
    </row>
    <row r="764" spans="1:6" x14ac:dyDescent="0.35">
      <c r="A764" s="22">
        <f t="shared" si="46"/>
        <v>674</v>
      </c>
      <c r="B764" s="2" t="s">
        <v>578</v>
      </c>
      <c r="C764" s="32" t="s">
        <v>561</v>
      </c>
      <c r="D764" s="118">
        <v>380</v>
      </c>
      <c r="E764" s="141"/>
      <c r="F764" s="142"/>
    </row>
    <row r="765" spans="1:6" x14ac:dyDescent="0.35">
      <c r="A765" s="22">
        <f t="shared" si="46"/>
        <v>675</v>
      </c>
      <c r="B765" s="2" t="s">
        <v>579</v>
      </c>
      <c r="C765" s="32" t="s">
        <v>561</v>
      </c>
      <c r="D765" s="118">
        <v>475</v>
      </c>
      <c r="E765" s="141"/>
      <c r="F765" s="142"/>
    </row>
    <row r="766" spans="1:6" x14ac:dyDescent="0.35">
      <c r="A766" s="22">
        <f t="shared" si="46"/>
        <v>676</v>
      </c>
      <c r="B766" s="2" t="s">
        <v>580</v>
      </c>
      <c r="C766" s="32" t="s">
        <v>561</v>
      </c>
      <c r="D766" s="118">
        <v>559</v>
      </c>
      <c r="E766" s="141"/>
      <c r="F766" s="142"/>
    </row>
    <row r="767" spans="1:6" x14ac:dyDescent="0.35">
      <c r="A767" s="22">
        <f t="shared" si="46"/>
        <v>677</v>
      </c>
      <c r="B767" s="2" t="s">
        <v>581</v>
      </c>
      <c r="C767" s="32" t="s">
        <v>561</v>
      </c>
      <c r="D767" s="118">
        <v>772</v>
      </c>
      <c r="E767" s="141"/>
      <c r="F767" s="142"/>
    </row>
    <row r="768" spans="1:6" x14ac:dyDescent="0.35">
      <c r="A768" s="22">
        <f t="shared" si="46"/>
        <v>678</v>
      </c>
      <c r="B768" s="2" t="s">
        <v>582</v>
      </c>
      <c r="C768" s="32" t="s">
        <v>561</v>
      </c>
      <c r="D768" s="118">
        <v>915</v>
      </c>
      <c r="E768" s="141"/>
      <c r="F768" s="142"/>
    </row>
    <row r="769" spans="1:6" x14ac:dyDescent="0.35">
      <c r="A769" s="22">
        <f t="shared" si="46"/>
        <v>679</v>
      </c>
      <c r="B769" s="2" t="s">
        <v>583</v>
      </c>
      <c r="C769" s="32" t="s">
        <v>561</v>
      </c>
      <c r="D769" s="118">
        <v>1045</v>
      </c>
      <c r="E769" s="141"/>
      <c r="F769" s="142"/>
    </row>
    <row r="770" spans="1:6" x14ac:dyDescent="0.35">
      <c r="A770" s="22">
        <f t="shared" si="46"/>
        <v>680</v>
      </c>
      <c r="B770" s="2" t="s">
        <v>584</v>
      </c>
      <c r="C770" s="32" t="s">
        <v>561</v>
      </c>
      <c r="D770" s="118">
        <v>1188</v>
      </c>
      <c r="E770" s="141"/>
      <c r="F770" s="142"/>
    </row>
    <row r="771" spans="1:6" x14ac:dyDescent="0.35">
      <c r="A771" s="22">
        <f t="shared" si="46"/>
        <v>681</v>
      </c>
      <c r="B771" s="2" t="s">
        <v>585</v>
      </c>
      <c r="C771" s="32" t="s">
        <v>561</v>
      </c>
      <c r="D771" s="118">
        <v>114</v>
      </c>
      <c r="E771" s="141"/>
      <c r="F771" s="142"/>
    </row>
    <row r="772" spans="1:6" x14ac:dyDescent="0.35">
      <c r="A772" s="22">
        <f t="shared" si="46"/>
        <v>682</v>
      </c>
      <c r="B772" s="2" t="s">
        <v>586</v>
      </c>
      <c r="C772" s="32" t="s">
        <v>561</v>
      </c>
      <c r="D772" s="118">
        <v>119</v>
      </c>
      <c r="E772" s="141"/>
      <c r="F772" s="142"/>
    </row>
    <row r="773" spans="1:6" x14ac:dyDescent="0.35">
      <c r="A773" s="22">
        <f t="shared" si="46"/>
        <v>683</v>
      </c>
      <c r="B773" s="2" t="s">
        <v>587</v>
      </c>
      <c r="C773" s="32" t="s">
        <v>561</v>
      </c>
      <c r="D773" s="118">
        <v>131</v>
      </c>
      <c r="E773" s="141"/>
      <c r="F773" s="142"/>
    </row>
    <row r="774" spans="1:6" x14ac:dyDescent="0.35">
      <c r="A774" s="22">
        <f t="shared" si="46"/>
        <v>684</v>
      </c>
      <c r="B774" s="2" t="s">
        <v>588</v>
      </c>
      <c r="C774" s="32" t="s">
        <v>561</v>
      </c>
      <c r="D774" s="118">
        <v>155</v>
      </c>
      <c r="E774" s="141"/>
      <c r="F774" s="142"/>
    </row>
    <row r="775" spans="1:6" x14ac:dyDescent="0.35">
      <c r="A775" s="22">
        <f t="shared" si="46"/>
        <v>685</v>
      </c>
      <c r="B775" s="2" t="s">
        <v>589</v>
      </c>
      <c r="C775" s="32" t="s">
        <v>561</v>
      </c>
      <c r="D775" s="118">
        <v>226</v>
      </c>
      <c r="E775" s="141"/>
      <c r="F775" s="142"/>
    </row>
    <row r="776" spans="1:6" x14ac:dyDescent="0.35">
      <c r="A776" s="22">
        <f t="shared" si="46"/>
        <v>686</v>
      </c>
      <c r="B776" s="2" t="s">
        <v>590</v>
      </c>
      <c r="C776" s="32" t="s">
        <v>561</v>
      </c>
      <c r="D776" s="118">
        <v>238</v>
      </c>
      <c r="E776" s="141"/>
      <c r="F776" s="142"/>
    </row>
    <row r="777" spans="1:6" x14ac:dyDescent="0.35">
      <c r="A777" s="22">
        <f t="shared" si="46"/>
        <v>687</v>
      </c>
      <c r="B777" s="2" t="s">
        <v>591</v>
      </c>
      <c r="C777" s="32" t="s">
        <v>561</v>
      </c>
      <c r="D777" s="118">
        <v>357</v>
      </c>
      <c r="E777" s="141"/>
      <c r="F777" s="142"/>
    </row>
    <row r="778" spans="1:6" x14ac:dyDescent="0.35">
      <c r="A778" s="22">
        <f t="shared" si="46"/>
        <v>688</v>
      </c>
      <c r="B778" s="2" t="s">
        <v>592</v>
      </c>
      <c r="C778" s="32" t="s">
        <v>561</v>
      </c>
      <c r="D778" s="118">
        <v>380</v>
      </c>
      <c r="E778" s="141"/>
      <c r="F778" s="142"/>
    </row>
    <row r="779" spans="1:6" x14ac:dyDescent="0.35">
      <c r="A779" s="22">
        <f t="shared" si="46"/>
        <v>689</v>
      </c>
      <c r="B779" s="2" t="s">
        <v>593</v>
      </c>
      <c r="C779" s="32" t="s">
        <v>561</v>
      </c>
      <c r="D779" s="118">
        <v>475</v>
      </c>
      <c r="E779" s="141"/>
      <c r="F779" s="142"/>
    </row>
    <row r="780" spans="1:6" x14ac:dyDescent="0.35">
      <c r="A780" s="22">
        <f t="shared" si="46"/>
        <v>690</v>
      </c>
      <c r="B780" s="2" t="s">
        <v>594</v>
      </c>
      <c r="C780" s="32" t="s">
        <v>561</v>
      </c>
      <c r="D780" s="118">
        <v>559</v>
      </c>
      <c r="E780" s="141"/>
      <c r="F780" s="142"/>
    </row>
    <row r="781" spans="1:6" x14ac:dyDescent="0.35">
      <c r="A781" s="22">
        <f t="shared" si="46"/>
        <v>691</v>
      </c>
      <c r="B781" s="2" t="s">
        <v>595</v>
      </c>
      <c r="C781" s="32" t="s">
        <v>561</v>
      </c>
      <c r="D781" s="118">
        <v>772</v>
      </c>
      <c r="E781" s="141"/>
      <c r="F781" s="142"/>
    </row>
    <row r="782" spans="1:6" x14ac:dyDescent="0.35">
      <c r="A782" s="22">
        <f t="shared" si="46"/>
        <v>692</v>
      </c>
      <c r="B782" s="2" t="s">
        <v>596</v>
      </c>
      <c r="C782" s="32" t="s">
        <v>561</v>
      </c>
      <c r="D782" s="118">
        <v>891</v>
      </c>
      <c r="E782" s="141"/>
      <c r="F782" s="142"/>
    </row>
    <row r="783" spans="1:6" x14ac:dyDescent="0.35">
      <c r="A783" s="22">
        <f t="shared" si="46"/>
        <v>693</v>
      </c>
      <c r="B783" s="2" t="s">
        <v>597</v>
      </c>
      <c r="C783" s="32" t="s">
        <v>561</v>
      </c>
      <c r="D783" s="118">
        <v>1045</v>
      </c>
      <c r="E783" s="141"/>
      <c r="F783" s="142"/>
    </row>
    <row r="784" spans="1:6" x14ac:dyDescent="0.35">
      <c r="A784" s="22">
        <f t="shared" si="46"/>
        <v>694</v>
      </c>
      <c r="B784" s="2" t="s">
        <v>598</v>
      </c>
      <c r="C784" s="32" t="s">
        <v>561</v>
      </c>
      <c r="D784" s="118">
        <v>1188</v>
      </c>
      <c r="E784" s="141"/>
      <c r="F784" s="142"/>
    </row>
    <row r="785" spans="1:6" x14ac:dyDescent="0.35">
      <c r="A785" s="22">
        <f t="shared" si="46"/>
        <v>695</v>
      </c>
      <c r="B785" s="2" t="s">
        <v>599</v>
      </c>
      <c r="C785" s="32" t="s">
        <v>561</v>
      </c>
      <c r="D785" s="118">
        <v>654</v>
      </c>
      <c r="E785" s="141"/>
      <c r="F785" s="142"/>
    </row>
    <row r="786" spans="1:6" x14ac:dyDescent="0.35">
      <c r="A786" s="22">
        <f t="shared" si="46"/>
        <v>696</v>
      </c>
      <c r="B786" s="2" t="s">
        <v>600</v>
      </c>
      <c r="C786" s="32" t="s">
        <v>561</v>
      </c>
      <c r="D786" s="118">
        <v>832</v>
      </c>
      <c r="E786" s="141"/>
      <c r="F786" s="142"/>
    </row>
    <row r="787" spans="1:6" x14ac:dyDescent="0.35">
      <c r="A787" s="22">
        <f t="shared" si="46"/>
        <v>697</v>
      </c>
      <c r="B787" s="2" t="s">
        <v>601</v>
      </c>
      <c r="C787" s="32" t="s">
        <v>561</v>
      </c>
      <c r="D787" s="118">
        <v>950</v>
      </c>
      <c r="E787" s="141"/>
      <c r="F787" s="142"/>
    </row>
    <row r="788" spans="1:6" x14ac:dyDescent="0.35">
      <c r="A788" s="22">
        <f t="shared" si="46"/>
        <v>698</v>
      </c>
      <c r="B788" s="2" t="s">
        <v>602</v>
      </c>
      <c r="C788" s="32" t="s">
        <v>561</v>
      </c>
      <c r="D788" s="118">
        <v>1129</v>
      </c>
      <c r="E788" s="141"/>
      <c r="F788" s="142"/>
    </row>
    <row r="789" spans="1:6" x14ac:dyDescent="0.35">
      <c r="A789" s="22">
        <f t="shared" si="46"/>
        <v>699</v>
      </c>
      <c r="B789" s="2" t="s">
        <v>603</v>
      </c>
      <c r="C789" s="32" t="s">
        <v>561</v>
      </c>
      <c r="D789" s="118">
        <v>1307</v>
      </c>
      <c r="E789" s="141"/>
      <c r="F789" s="142"/>
    </row>
    <row r="790" spans="1:6" x14ac:dyDescent="0.35">
      <c r="A790" s="22">
        <f t="shared" si="46"/>
        <v>700</v>
      </c>
      <c r="B790" s="2" t="s">
        <v>604</v>
      </c>
      <c r="C790" s="32" t="s">
        <v>561</v>
      </c>
      <c r="D790" s="118">
        <v>1604</v>
      </c>
      <c r="E790" s="141"/>
      <c r="F790" s="142"/>
    </row>
    <row r="791" spans="1:6" x14ac:dyDescent="0.35">
      <c r="A791" s="161" t="s">
        <v>550</v>
      </c>
      <c r="B791" s="162"/>
      <c r="C791" s="162"/>
      <c r="D791" s="163"/>
      <c r="E791" s="89"/>
      <c r="F791" s="90"/>
    </row>
    <row r="792" spans="1:6" x14ac:dyDescent="0.35">
      <c r="A792" s="22">
        <f>A790+1</f>
        <v>701</v>
      </c>
      <c r="B792" s="8" t="s">
        <v>953</v>
      </c>
      <c r="C792" s="1" t="s">
        <v>4</v>
      </c>
      <c r="D792" s="112">
        <v>5.65</v>
      </c>
      <c r="E792" s="135"/>
      <c r="F792" s="143"/>
    </row>
    <row r="793" spans="1:6" x14ac:dyDescent="0.35">
      <c r="A793" s="22">
        <f>A792+1</f>
        <v>702</v>
      </c>
      <c r="B793" s="8" t="s">
        <v>954</v>
      </c>
      <c r="C793" s="1" t="s">
        <v>4</v>
      </c>
      <c r="D793" s="112">
        <v>10.75</v>
      </c>
      <c r="E793" s="137"/>
      <c r="F793" s="144"/>
    </row>
    <row r="794" spans="1:6" x14ac:dyDescent="0.35">
      <c r="A794" s="22">
        <f t="shared" ref="A794:A795" si="47">A793+1</f>
        <v>703</v>
      </c>
      <c r="B794" s="8" t="s">
        <v>955</v>
      </c>
      <c r="C794" s="1" t="s">
        <v>4</v>
      </c>
      <c r="D794" s="112">
        <v>19.5</v>
      </c>
      <c r="E794" s="137"/>
      <c r="F794" s="144"/>
    </row>
    <row r="795" spans="1:6" x14ac:dyDescent="0.35">
      <c r="A795" s="22">
        <f t="shared" si="47"/>
        <v>704</v>
      </c>
      <c r="B795" s="8" t="s">
        <v>427</v>
      </c>
      <c r="C795" s="1" t="s">
        <v>4</v>
      </c>
      <c r="D795" s="112">
        <v>55</v>
      </c>
      <c r="E795" s="139"/>
      <c r="F795" s="145"/>
    </row>
    <row r="796" spans="1:6" x14ac:dyDescent="0.35">
      <c r="A796" s="161" t="s">
        <v>552</v>
      </c>
      <c r="B796" s="162"/>
      <c r="C796" s="162"/>
      <c r="D796" s="163"/>
      <c r="E796" s="89"/>
      <c r="F796" s="90"/>
    </row>
    <row r="797" spans="1:6" x14ac:dyDescent="0.35">
      <c r="A797" s="22">
        <f>A795+1</f>
        <v>705</v>
      </c>
      <c r="B797" s="8" t="s">
        <v>434</v>
      </c>
      <c r="C797" s="1" t="s">
        <v>4</v>
      </c>
      <c r="D797" s="112">
        <v>0.19</v>
      </c>
      <c r="E797" s="141"/>
      <c r="F797" s="142"/>
    </row>
    <row r="798" spans="1:6" x14ac:dyDescent="0.35">
      <c r="A798" s="22">
        <f t="shared" ref="A798:A806" si="48">A797+1</f>
        <v>706</v>
      </c>
      <c r="B798" s="8" t="s">
        <v>435</v>
      </c>
      <c r="C798" s="1" t="s">
        <v>4</v>
      </c>
      <c r="D798" s="112">
        <v>0.22</v>
      </c>
      <c r="E798" s="141"/>
      <c r="F798" s="142"/>
    </row>
    <row r="799" spans="1:6" x14ac:dyDescent="0.35">
      <c r="A799" s="22">
        <f t="shared" si="48"/>
        <v>707</v>
      </c>
      <c r="B799" s="8" t="s">
        <v>436</v>
      </c>
      <c r="C799" s="1" t="s">
        <v>4</v>
      </c>
      <c r="D799" s="112">
        <v>0.24</v>
      </c>
      <c r="E799" s="141"/>
      <c r="F799" s="142"/>
    </row>
    <row r="800" spans="1:6" x14ac:dyDescent="0.35">
      <c r="A800" s="22">
        <f t="shared" si="48"/>
        <v>708</v>
      </c>
      <c r="B800" s="8" t="s">
        <v>437</v>
      </c>
      <c r="C800" s="1" t="s">
        <v>4</v>
      </c>
      <c r="D800" s="112">
        <v>0.28000000000000003</v>
      </c>
      <c r="E800" s="141"/>
      <c r="F800" s="142"/>
    </row>
    <row r="801" spans="1:6" x14ac:dyDescent="0.35">
      <c r="A801" s="22">
        <f t="shared" si="48"/>
        <v>709</v>
      </c>
      <c r="B801" s="8" t="s">
        <v>956</v>
      </c>
      <c r="C801" s="1" t="s">
        <v>4</v>
      </c>
      <c r="D801" s="112">
        <v>0.38</v>
      </c>
      <c r="E801" s="141"/>
      <c r="F801" s="142"/>
    </row>
    <row r="802" spans="1:6" x14ac:dyDescent="0.35">
      <c r="A802" s="22">
        <f t="shared" si="48"/>
        <v>710</v>
      </c>
      <c r="B802" s="8" t="s">
        <v>957</v>
      </c>
      <c r="C802" s="1" t="s">
        <v>4</v>
      </c>
      <c r="D802" s="112">
        <v>0.48</v>
      </c>
      <c r="E802" s="141"/>
      <c r="F802" s="142"/>
    </row>
    <row r="803" spans="1:6" x14ac:dyDescent="0.35">
      <c r="A803" s="22">
        <f t="shared" si="48"/>
        <v>711</v>
      </c>
      <c r="B803" s="8" t="s">
        <v>958</v>
      </c>
      <c r="C803" s="1" t="s">
        <v>4</v>
      </c>
      <c r="D803" s="112">
        <v>0.66</v>
      </c>
      <c r="E803" s="141"/>
      <c r="F803" s="142"/>
    </row>
    <row r="804" spans="1:6" x14ac:dyDescent="0.35">
      <c r="A804" s="22">
        <f t="shared" si="48"/>
        <v>712</v>
      </c>
      <c r="B804" s="8" t="s">
        <v>959</v>
      </c>
      <c r="C804" s="1" t="s">
        <v>4</v>
      </c>
      <c r="D804" s="112">
        <v>0.85</v>
      </c>
      <c r="E804" s="141"/>
      <c r="F804" s="142"/>
    </row>
    <row r="805" spans="1:6" x14ac:dyDescent="0.35">
      <c r="A805" s="22">
        <f t="shared" si="48"/>
        <v>713</v>
      </c>
      <c r="B805" s="8" t="s">
        <v>960</v>
      </c>
      <c r="C805" s="1" t="s">
        <v>4</v>
      </c>
      <c r="D805" s="112">
        <v>1.1299999999999999</v>
      </c>
      <c r="E805" s="141"/>
      <c r="F805" s="142"/>
    </row>
    <row r="806" spans="1:6" x14ac:dyDescent="0.35">
      <c r="A806" s="22">
        <f t="shared" si="48"/>
        <v>714</v>
      </c>
      <c r="B806" s="8" t="s">
        <v>961</v>
      </c>
      <c r="C806" s="1" t="s">
        <v>4</v>
      </c>
      <c r="D806" s="112">
        <v>1.7</v>
      </c>
      <c r="E806" s="141"/>
      <c r="F806" s="142"/>
    </row>
    <row r="807" spans="1:6" x14ac:dyDescent="0.35">
      <c r="A807" s="161" t="s">
        <v>555</v>
      </c>
      <c r="B807" s="162"/>
      <c r="C807" s="162"/>
      <c r="D807" s="163"/>
      <c r="E807" s="89"/>
      <c r="F807" s="90"/>
    </row>
    <row r="808" spans="1:6" x14ac:dyDescent="0.35">
      <c r="A808" s="22">
        <f>A806+1</f>
        <v>715</v>
      </c>
      <c r="B808" s="1" t="s">
        <v>962</v>
      </c>
      <c r="C808" s="1" t="s">
        <v>4</v>
      </c>
      <c r="D808" s="112">
        <v>0.25</v>
      </c>
      <c r="E808" s="141"/>
      <c r="F808" s="142"/>
    </row>
    <row r="809" spans="1:6" x14ac:dyDescent="0.35">
      <c r="A809" s="22">
        <f t="shared" ref="A809:A832" si="49">A808+1</f>
        <v>716</v>
      </c>
      <c r="B809" s="1" t="s">
        <v>963</v>
      </c>
      <c r="C809" s="1" t="s">
        <v>4</v>
      </c>
      <c r="D809" s="112">
        <v>0.4</v>
      </c>
      <c r="E809" s="141"/>
      <c r="F809" s="142"/>
    </row>
    <row r="810" spans="1:6" x14ac:dyDescent="0.35">
      <c r="A810" s="22">
        <f t="shared" si="49"/>
        <v>717</v>
      </c>
      <c r="B810" s="1" t="s">
        <v>964</v>
      </c>
      <c r="C810" s="1" t="s">
        <v>4</v>
      </c>
      <c r="D810" s="112">
        <v>0.56000000000000005</v>
      </c>
      <c r="E810" s="141"/>
      <c r="F810" s="142"/>
    </row>
    <row r="811" spans="1:6" x14ac:dyDescent="0.35">
      <c r="A811" s="22">
        <f t="shared" si="49"/>
        <v>718</v>
      </c>
      <c r="B811" s="1" t="s">
        <v>965</v>
      </c>
      <c r="C811" s="1" t="s">
        <v>4</v>
      </c>
      <c r="D811" s="112">
        <v>0.44</v>
      </c>
      <c r="E811" s="141"/>
      <c r="F811" s="142"/>
    </row>
    <row r="812" spans="1:6" x14ac:dyDescent="0.35">
      <c r="A812" s="22">
        <f t="shared" si="49"/>
        <v>719</v>
      </c>
      <c r="B812" s="1" t="s">
        <v>966</v>
      </c>
      <c r="C812" s="1" t="s">
        <v>4</v>
      </c>
      <c r="D812" s="112">
        <v>0.65</v>
      </c>
      <c r="E812" s="141"/>
      <c r="F812" s="142"/>
    </row>
    <row r="813" spans="1:6" x14ac:dyDescent="0.35">
      <c r="A813" s="22">
        <f t="shared" si="49"/>
        <v>720</v>
      </c>
      <c r="B813" s="1" t="s">
        <v>967</v>
      </c>
      <c r="C813" s="1" t="s">
        <v>4</v>
      </c>
      <c r="D813" s="112">
        <v>0.9</v>
      </c>
      <c r="E813" s="141"/>
      <c r="F813" s="142"/>
    </row>
    <row r="814" spans="1:6" x14ac:dyDescent="0.35">
      <c r="A814" s="22">
        <f t="shared" si="49"/>
        <v>721</v>
      </c>
      <c r="B814" s="1" t="s">
        <v>968</v>
      </c>
      <c r="C814" s="1" t="s">
        <v>4</v>
      </c>
      <c r="D814" s="112">
        <v>1.1000000000000001</v>
      </c>
      <c r="E814" s="141"/>
      <c r="F814" s="142"/>
    </row>
    <row r="815" spans="1:6" x14ac:dyDescent="0.35">
      <c r="A815" s="22">
        <f t="shared" si="49"/>
        <v>722</v>
      </c>
      <c r="B815" s="1" t="s">
        <v>969</v>
      </c>
      <c r="C815" s="1" t="s">
        <v>4</v>
      </c>
      <c r="D815" s="112">
        <v>1.37</v>
      </c>
      <c r="E815" s="141"/>
      <c r="F815" s="142"/>
    </row>
    <row r="816" spans="1:6" x14ac:dyDescent="0.35">
      <c r="A816" s="22">
        <f t="shared" si="49"/>
        <v>723</v>
      </c>
      <c r="B816" s="1" t="s">
        <v>970</v>
      </c>
      <c r="C816" s="1" t="s">
        <v>4</v>
      </c>
      <c r="D816" s="112">
        <v>2.1</v>
      </c>
      <c r="E816" s="141"/>
      <c r="F816" s="142"/>
    </row>
    <row r="817" spans="1:6" x14ac:dyDescent="0.35">
      <c r="A817" s="22">
        <f t="shared" si="49"/>
        <v>724</v>
      </c>
      <c r="B817" s="1" t="s">
        <v>1411</v>
      </c>
      <c r="C817" s="1" t="s">
        <v>4</v>
      </c>
      <c r="D817" s="112">
        <v>0.35</v>
      </c>
      <c r="E817" s="135"/>
      <c r="F817" s="143"/>
    </row>
    <row r="818" spans="1:6" x14ac:dyDescent="0.35">
      <c r="A818" s="22">
        <f t="shared" si="49"/>
        <v>725</v>
      </c>
      <c r="B818" s="1" t="s">
        <v>1427</v>
      </c>
      <c r="C818" s="1" t="s">
        <v>4</v>
      </c>
      <c r="D818" s="112">
        <v>0.47</v>
      </c>
      <c r="E818" s="137"/>
      <c r="F818" s="144"/>
    </row>
    <row r="819" spans="1:6" x14ac:dyDescent="0.35">
      <c r="A819" s="22">
        <f t="shared" si="49"/>
        <v>726</v>
      </c>
      <c r="B819" s="1" t="s">
        <v>1428</v>
      </c>
      <c r="C819" s="1" t="s">
        <v>4</v>
      </c>
      <c r="D819" s="112">
        <v>0.71</v>
      </c>
      <c r="E819" s="137"/>
      <c r="F819" s="144"/>
    </row>
    <row r="820" spans="1:6" x14ac:dyDescent="0.35">
      <c r="A820" s="22">
        <f t="shared" si="49"/>
        <v>727</v>
      </c>
      <c r="B820" s="1" t="s">
        <v>1429</v>
      </c>
      <c r="C820" s="1" t="s">
        <v>4</v>
      </c>
      <c r="D820" s="112">
        <v>0.82</v>
      </c>
      <c r="E820" s="137"/>
      <c r="F820" s="144"/>
    </row>
    <row r="821" spans="1:6" x14ac:dyDescent="0.35">
      <c r="A821" s="22">
        <f t="shared" si="49"/>
        <v>728</v>
      </c>
      <c r="B821" s="1" t="s">
        <v>1431</v>
      </c>
      <c r="C821" s="1" t="s">
        <v>4</v>
      </c>
      <c r="D821" s="112">
        <v>0.94</v>
      </c>
      <c r="E821" s="137"/>
      <c r="F821" s="144"/>
    </row>
    <row r="822" spans="1:6" x14ac:dyDescent="0.35">
      <c r="A822" s="22">
        <f t="shared" si="49"/>
        <v>729</v>
      </c>
      <c r="B822" s="1" t="s">
        <v>1430</v>
      </c>
      <c r="C822" s="1" t="s">
        <v>4</v>
      </c>
      <c r="D822" s="112">
        <v>1.06</v>
      </c>
      <c r="E822" s="137"/>
      <c r="F822" s="144"/>
    </row>
    <row r="823" spans="1:6" x14ac:dyDescent="0.35">
      <c r="A823" s="22">
        <f t="shared" si="49"/>
        <v>730</v>
      </c>
      <c r="B823" s="1" t="s">
        <v>1432</v>
      </c>
      <c r="C823" s="1" t="s">
        <v>4</v>
      </c>
      <c r="D823" s="112">
        <v>1.41</v>
      </c>
      <c r="E823" s="137"/>
      <c r="F823" s="144"/>
    </row>
    <row r="824" spans="1:6" x14ac:dyDescent="0.35">
      <c r="A824" s="22">
        <f t="shared" si="49"/>
        <v>731</v>
      </c>
      <c r="B824" s="1" t="s">
        <v>1433</v>
      </c>
      <c r="C824" s="1" t="s">
        <v>4</v>
      </c>
      <c r="D824" s="112">
        <v>2.12</v>
      </c>
      <c r="E824" s="137"/>
      <c r="F824" s="144"/>
    </row>
    <row r="825" spans="1:6" x14ac:dyDescent="0.35">
      <c r="A825" s="22">
        <f t="shared" si="49"/>
        <v>732</v>
      </c>
      <c r="B825" s="1" t="s">
        <v>1434</v>
      </c>
      <c r="C825" s="1" t="s">
        <v>4</v>
      </c>
      <c r="D825" s="112">
        <v>2.35</v>
      </c>
      <c r="E825" s="137"/>
      <c r="F825" s="144"/>
    </row>
    <row r="826" spans="1:6" x14ac:dyDescent="0.35">
      <c r="A826" s="22">
        <f t="shared" si="49"/>
        <v>733</v>
      </c>
      <c r="B826" s="1" t="s">
        <v>1435</v>
      </c>
      <c r="C826" s="1" t="s">
        <v>4</v>
      </c>
      <c r="D826" s="112">
        <v>4.71</v>
      </c>
      <c r="E826" s="137"/>
      <c r="F826" s="144"/>
    </row>
    <row r="827" spans="1:6" x14ac:dyDescent="0.35">
      <c r="A827" s="22">
        <f t="shared" si="49"/>
        <v>734</v>
      </c>
      <c r="B827" s="1" t="s">
        <v>1405</v>
      </c>
      <c r="C827" s="1" t="s">
        <v>4</v>
      </c>
      <c r="D827" s="112">
        <v>4.5</v>
      </c>
      <c r="E827" s="137"/>
      <c r="F827" s="144"/>
    </row>
    <row r="828" spans="1:6" x14ac:dyDescent="0.35">
      <c r="A828" s="22">
        <f t="shared" si="49"/>
        <v>735</v>
      </c>
      <c r="B828" s="1" t="s">
        <v>1406</v>
      </c>
      <c r="C828" s="1" t="s">
        <v>4</v>
      </c>
      <c r="D828" s="112">
        <v>5.5</v>
      </c>
      <c r="E828" s="137"/>
      <c r="F828" s="144"/>
    </row>
    <row r="829" spans="1:6" x14ac:dyDescent="0.35">
      <c r="A829" s="22">
        <f t="shared" si="49"/>
        <v>736</v>
      </c>
      <c r="B829" s="1" t="s">
        <v>1407</v>
      </c>
      <c r="C829" s="1" t="s">
        <v>4</v>
      </c>
      <c r="D829" s="112">
        <v>6.5</v>
      </c>
      <c r="E829" s="137"/>
      <c r="F829" s="144"/>
    </row>
    <row r="830" spans="1:6" x14ac:dyDescent="0.35">
      <c r="A830" s="22">
        <f t="shared" si="49"/>
        <v>737</v>
      </c>
      <c r="B830" s="1" t="s">
        <v>1408</v>
      </c>
      <c r="C830" s="1" t="s">
        <v>4</v>
      </c>
      <c r="D830" s="112">
        <v>3.5</v>
      </c>
      <c r="E830" s="137"/>
      <c r="F830" s="144"/>
    </row>
    <row r="831" spans="1:6" x14ac:dyDescent="0.35">
      <c r="A831" s="22">
        <f t="shared" si="49"/>
        <v>738</v>
      </c>
      <c r="B831" s="1" t="s">
        <v>1409</v>
      </c>
      <c r="C831" s="1" t="s">
        <v>4</v>
      </c>
      <c r="D831" s="112">
        <v>4.5</v>
      </c>
      <c r="E831" s="137"/>
      <c r="F831" s="144"/>
    </row>
    <row r="832" spans="1:6" x14ac:dyDescent="0.35">
      <c r="A832" s="22">
        <f t="shared" si="49"/>
        <v>739</v>
      </c>
      <c r="B832" s="1" t="s">
        <v>1410</v>
      </c>
      <c r="C832" s="1" t="s">
        <v>4</v>
      </c>
      <c r="D832" s="112">
        <v>5.5</v>
      </c>
      <c r="E832" s="139"/>
      <c r="F832" s="145"/>
    </row>
    <row r="833" spans="1:6" x14ac:dyDescent="0.35">
      <c r="A833" s="161" t="s">
        <v>971</v>
      </c>
      <c r="B833" s="162"/>
      <c r="C833" s="162"/>
      <c r="D833" s="163"/>
      <c r="E833" s="89"/>
      <c r="F833" s="90"/>
    </row>
    <row r="834" spans="1:6" x14ac:dyDescent="0.35">
      <c r="A834" s="22">
        <f>A832+1</f>
        <v>740</v>
      </c>
      <c r="B834" s="1" t="s">
        <v>972</v>
      </c>
      <c r="C834" s="1" t="s">
        <v>4</v>
      </c>
      <c r="D834" s="105">
        <v>9</v>
      </c>
      <c r="E834" s="141"/>
      <c r="F834" s="142"/>
    </row>
    <row r="835" spans="1:6" x14ac:dyDescent="0.35">
      <c r="A835" s="22">
        <f t="shared" ref="A835:A843" si="50">A834+1</f>
        <v>741</v>
      </c>
      <c r="B835" s="1" t="s">
        <v>973</v>
      </c>
      <c r="C835" s="1" t="s">
        <v>4</v>
      </c>
      <c r="D835" s="105">
        <v>9.5</v>
      </c>
      <c r="E835" s="141"/>
      <c r="F835" s="142"/>
    </row>
    <row r="836" spans="1:6" x14ac:dyDescent="0.35">
      <c r="A836" s="22">
        <f t="shared" si="50"/>
        <v>742</v>
      </c>
      <c r="B836" s="1" t="s">
        <v>974</v>
      </c>
      <c r="C836" s="1" t="s">
        <v>4</v>
      </c>
      <c r="D836" s="105">
        <v>14</v>
      </c>
      <c r="E836" s="141"/>
      <c r="F836" s="142"/>
    </row>
    <row r="837" spans="1:6" x14ac:dyDescent="0.35">
      <c r="A837" s="22">
        <f t="shared" si="50"/>
        <v>743</v>
      </c>
      <c r="B837" s="1" t="s">
        <v>975</v>
      </c>
      <c r="C837" s="1" t="s">
        <v>4</v>
      </c>
      <c r="D837" s="105">
        <v>15.5</v>
      </c>
      <c r="E837" s="141"/>
      <c r="F837" s="142"/>
    </row>
    <row r="838" spans="1:6" x14ac:dyDescent="0.35">
      <c r="A838" s="22">
        <f t="shared" si="50"/>
        <v>744</v>
      </c>
      <c r="B838" s="1" t="s">
        <v>976</v>
      </c>
      <c r="C838" s="1" t="s">
        <v>4</v>
      </c>
      <c r="D838" s="105">
        <v>22.5</v>
      </c>
      <c r="E838" s="141"/>
      <c r="F838" s="142"/>
    </row>
    <row r="839" spans="1:6" x14ac:dyDescent="0.35">
      <c r="A839" s="22">
        <f t="shared" si="50"/>
        <v>745</v>
      </c>
      <c r="B839" s="1" t="s">
        <v>977</v>
      </c>
      <c r="C839" s="1" t="s">
        <v>4</v>
      </c>
      <c r="D839" s="105">
        <v>25</v>
      </c>
      <c r="E839" s="141"/>
      <c r="F839" s="142"/>
    </row>
    <row r="840" spans="1:6" x14ac:dyDescent="0.35">
      <c r="A840" s="22">
        <f t="shared" si="50"/>
        <v>746</v>
      </c>
      <c r="B840" s="1" t="s">
        <v>978</v>
      </c>
      <c r="C840" s="1" t="s">
        <v>4</v>
      </c>
      <c r="D840" s="105">
        <v>28</v>
      </c>
      <c r="E840" s="141"/>
      <c r="F840" s="142"/>
    </row>
    <row r="841" spans="1:6" x14ac:dyDescent="0.35">
      <c r="A841" s="22">
        <f t="shared" si="50"/>
        <v>747</v>
      </c>
      <c r="B841" s="1" t="s">
        <v>979</v>
      </c>
      <c r="C841" s="1" t="s">
        <v>4</v>
      </c>
      <c r="D841" s="105">
        <v>40</v>
      </c>
      <c r="E841" s="141"/>
      <c r="F841" s="142"/>
    </row>
    <row r="842" spans="1:6" x14ac:dyDescent="0.35">
      <c r="A842" s="22">
        <f t="shared" si="50"/>
        <v>748</v>
      </c>
      <c r="B842" s="1" t="s">
        <v>980</v>
      </c>
      <c r="C842" s="1" t="s">
        <v>4</v>
      </c>
      <c r="D842" s="105">
        <v>48</v>
      </c>
      <c r="E842" s="141"/>
      <c r="F842" s="142"/>
    </row>
    <row r="843" spans="1:6" x14ac:dyDescent="0.35">
      <c r="A843" s="22">
        <f t="shared" si="50"/>
        <v>749</v>
      </c>
      <c r="B843" s="1" t="s">
        <v>981</v>
      </c>
      <c r="C843" s="1" t="s">
        <v>4</v>
      </c>
      <c r="D843" s="105">
        <v>65</v>
      </c>
      <c r="E843" s="141"/>
      <c r="F843" s="142"/>
    </row>
    <row r="844" spans="1:6" x14ac:dyDescent="0.35">
      <c r="A844" s="161" t="s">
        <v>557</v>
      </c>
      <c r="B844" s="162"/>
      <c r="C844" s="162"/>
      <c r="D844" s="163"/>
      <c r="E844" s="89"/>
      <c r="F844" s="90"/>
    </row>
    <row r="845" spans="1:6" x14ac:dyDescent="0.35">
      <c r="A845" s="22">
        <f>A843+1</f>
        <v>750</v>
      </c>
      <c r="B845" s="1" t="s">
        <v>238</v>
      </c>
      <c r="C845" s="1" t="s">
        <v>4</v>
      </c>
      <c r="D845" s="105">
        <v>3.5</v>
      </c>
      <c r="E845" s="135"/>
      <c r="F845" s="143"/>
    </row>
    <row r="846" spans="1:6" x14ac:dyDescent="0.35">
      <c r="A846" s="22">
        <f t="shared" ref="A846:A865" si="51">A845+1</f>
        <v>751</v>
      </c>
      <c r="B846" s="1" t="s">
        <v>239</v>
      </c>
      <c r="C846" s="1" t="s">
        <v>4</v>
      </c>
      <c r="D846" s="105">
        <v>3.5</v>
      </c>
      <c r="E846" s="137"/>
      <c r="F846" s="144"/>
    </row>
    <row r="847" spans="1:6" x14ac:dyDescent="0.35">
      <c r="A847" s="22">
        <f t="shared" si="51"/>
        <v>752</v>
      </c>
      <c r="B847" s="1" t="s">
        <v>240</v>
      </c>
      <c r="C847" s="1" t="s">
        <v>4</v>
      </c>
      <c r="D847" s="105">
        <v>3.5</v>
      </c>
      <c r="E847" s="137"/>
      <c r="F847" s="144"/>
    </row>
    <row r="848" spans="1:6" x14ac:dyDescent="0.35">
      <c r="A848" s="22">
        <f t="shared" si="51"/>
        <v>753</v>
      </c>
      <c r="B848" s="1" t="s">
        <v>241</v>
      </c>
      <c r="C848" s="1" t="s">
        <v>4</v>
      </c>
      <c r="D848" s="105">
        <v>3.5</v>
      </c>
      <c r="E848" s="137"/>
      <c r="F848" s="144"/>
    </row>
    <row r="849" spans="1:6" x14ac:dyDescent="0.35">
      <c r="A849" s="22">
        <f t="shared" si="51"/>
        <v>754</v>
      </c>
      <c r="B849" s="1" t="s">
        <v>242</v>
      </c>
      <c r="C849" s="1" t="s">
        <v>4</v>
      </c>
      <c r="D849" s="105">
        <v>3.5</v>
      </c>
      <c r="E849" s="137"/>
      <c r="F849" s="144"/>
    </row>
    <row r="850" spans="1:6" x14ac:dyDescent="0.35">
      <c r="A850" s="22">
        <f t="shared" si="51"/>
        <v>755</v>
      </c>
      <c r="B850" s="1" t="s">
        <v>243</v>
      </c>
      <c r="C850" s="1" t="s">
        <v>4</v>
      </c>
      <c r="D850" s="105">
        <v>3.5</v>
      </c>
      <c r="E850" s="137"/>
      <c r="F850" s="144"/>
    </row>
    <row r="851" spans="1:6" x14ac:dyDescent="0.35">
      <c r="A851" s="22">
        <f t="shared" si="51"/>
        <v>756</v>
      </c>
      <c r="B851" s="1" t="s">
        <v>244</v>
      </c>
      <c r="C851" s="1" t="s">
        <v>4</v>
      </c>
      <c r="D851" s="105">
        <v>3.5</v>
      </c>
      <c r="E851" s="137"/>
      <c r="F851" s="144"/>
    </row>
    <row r="852" spans="1:6" x14ac:dyDescent="0.35">
      <c r="A852" s="22">
        <f t="shared" si="51"/>
        <v>757</v>
      </c>
      <c r="B852" s="1" t="s">
        <v>245</v>
      </c>
      <c r="C852" s="1" t="s">
        <v>4</v>
      </c>
      <c r="D852" s="105">
        <v>3.5</v>
      </c>
      <c r="E852" s="137"/>
      <c r="F852" s="144"/>
    </row>
    <row r="853" spans="1:6" x14ac:dyDescent="0.35">
      <c r="A853" s="22">
        <f t="shared" si="51"/>
        <v>758</v>
      </c>
      <c r="B853" s="1" t="s">
        <v>1045</v>
      </c>
      <c r="C853" s="1" t="s">
        <v>4</v>
      </c>
      <c r="D853" s="105">
        <v>6</v>
      </c>
      <c r="E853" s="137"/>
      <c r="F853" s="144"/>
    </row>
    <row r="854" spans="1:6" x14ac:dyDescent="0.35">
      <c r="A854" s="22">
        <f t="shared" si="51"/>
        <v>759</v>
      </c>
      <c r="B854" s="1" t="s">
        <v>1052</v>
      </c>
      <c r="C854" s="1" t="s">
        <v>4</v>
      </c>
      <c r="D854" s="105">
        <v>6</v>
      </c>
      <c r="E854" s="137"/>
      <c r="F854" s="144"/>
    </row>
    <row r="855" spans="1:6" x14ac:dyDescent="0.35">
      <c r="A855" s="22">
        <f t="shared" si="51"/>
        <v>760</v>
      </c>
      <c r="B855" s="1" t="s">
        <v>1046</v>
      </c>
      <c r="C855" s="1" t="s">
        <v>4</v>
      </c>
      <c r="D855" s="105">
        <v>6</v>
      </c>
      <c r="E855" s="137"/>
      <c r="F855" s="144"/>
    </row>
    <row r="856" spans="1:6" x14ac:dyDescent="0.35">
      <c r="A856" s="22">
        <f t="shared" si="51"/>
        <v>761</v>
      </c>
      <c r="B856" s="1" t="s">
        <v>1047</v>
      </c>
      <c r="C856" s="1" t="s">
        <v>4</v>
      </c>
      <c r="D856" s="105">
        <v>6</v>
      </c>
      <c r="E856" s="137"/>
      <c r="F856" s="144"/>
    </row>
    <row r="857" spans="1:6" x14ac:dyDescent="0.35">
      <c r="A857" s="22">
        <f t="shared" si="51"/>
        <v>762</v>
      </c>
      <c r="B857" s="1" t="s">
        <v>1048</v>
      </c>
      <c r="C857" s="1" t="s">
        <v>4</v>
      </c>
      <c r="D857" s="105">
        <v>6</v>
      </c>
      <c r="E857" s="137"/>
      <c r="F857" s="144"/>
    </row>
    <row r="858" spans="1:6" x14ac:dyDescent="0.35">
      <c r="A858" s="22">
        <f t="shared" si="51"/>
        <v>763</v>
      </c>
      <c r="B858" s="1" t="s">
        <v>1049</v>
      </c>
      <c r="C858" s="1" t="s">
        <v>4</v>
      </c>
      <c r="D858" s="105">
        <v>6</v>
      </c>
      <c r="E858" s="137"/>
      <c r="F858" s="144"/>
    </row>
    <row r="859" spans="1:6" x14ac:dyDescent="0.35">
      <c r="A859" s="22">
        <f t="shared" si="51"/>
        <v>764</v>
      </c>
      <c r="B859" s="1" t="s">
        <v>1050</v>
      </c>
      <c r="C859" s="1" t="s">
        <v>4</v>
      </c>
      <c r="D859" s="105">
        <v>6</v>
      </c>
      <c r="E859" s="137"/>
      <c r="F859" s="144"/>
    </row>
    <row r="860" spans="1:6" x14ac:dyDescent="0.35">
      <c r="A860" s="22">
        <f t="shared" si="51"/>
        <v>765</v>
      </c>
      <c r="B860" s="1" t="s">
        <v>1051</v>
      </c>
      <c r="C860" s="1" t="s">
        <v>4</v>
      </c>
      <c r="D860" s="105">
        <v>6</v>
      </c>
      <c r="E860" s="137"/>
      <c r="F860" s="144"/>
    </row>
    <row r="861" spans="1:6" x14ac:dyDescent="0.35">
      <c r="A861" s="22">
        <f t="shared" si="51"/>
        <v>766</v>
      </c>
      <c r="B861" s="1" t="s">
        <v>246</v>
      </c>
      <c r="C861" s="1" t="s">
        <v>4</v>
      </c>
      <c r="D861" s="105">
        <v>8</v>
      </c>
      <c r="E861" s="137"/>
      <c r="F861" s="144"/>
    </row>
    <row r="862" spans="1:6" x14ac:dyDescent="0.35">
      <c r="A862" s="22">
        <f t="shared" si="51"/>
        <v>767</v>
      </c>
      <c r="B862" s="1" t="s">
        <v>247</v>
      </c>
      <c r="C862" s="1" t="s">
        <v>4</v>
      </c>
      <c r="D862" s="105">
        <v>8</v>
      </c>
      <c r="E862" s="137"/>
      <c r="F862" s="144"/>
    </row>
    <row r="863" spans="1:6" x14ac:dyDescent="0.35">
      <c r="A863" s="22">
        <f t="shared" si="51"/>
        <v>768</v>
      </c>
      <c r="B863" s="1" t="s">
        <v>248</v>
      </c>
      <c r="C863" s="1" t="s">
        <v>4</v>
      </c>
      <c r="D863" s="105">
        <v>8</v>
      </c>
      <c r="E863" s="137"/>
      <c r="F863" s="144"/>
    </row>
    <row r="864" spans="1:6" x14ac:dyDescent="0.35">
      <c r="A864" s="22">
        <f t="shared" si="51"/>
        <v>769</v>
      </c>
      <c r="B864" s="1" t="s">
        <v>249</v>
      </c>
      <c r="C864" s="1" t="s">
        <v>4</v>
      </c>
      <c r="D864" s="105">
        <v>8</v>
      </c>
      <c r="E864" s="137"/>
      <c r="F864" s="144"/>
    </row>
    <row r="865" spans="1:6" x14ac:dyDescent="0.35">
      <c r="A865" s="22">
        <f t="shared" si="51"/>
        <v>770</v>
      </c>
      <c r="B865" s="1" t="s">
        <v>250</v>
      </c>
      <c r="C865" s="1" t="s">
        <v>4</v>
      </c>
      <c r="D865" s="105">
        <v>8</v>
      </c>
      <c r="E865" s="139"/>
      <c r="F865" s="145"/>
    </row>
    <row r="866" spans="1:6" x14ac:dyDescent="0.35">
      <c r="A866" s="161" t="s">
        <v>545</v>
      </c>
      <c r="B866" s="162"/>
      <c r="C866" s="162"/>
      <c r="D866" s="163"/>
      <c r="E866" s="89"/>
      <c r="F866" s="90"/>
    </row>
    <row r="867" spans="1:6" x14ac:dyDescent="0.35">
      <c r="A867" s="22">
        <f>A865+1</f>
        <v>771</v>
      </c>
      <c r="B867" s="1" t="s">
        <v>402</v>
      </c>
      <c r="C867" s="1" t="s">
        <v>4</v>
      </c>
      <c r="D867" s="112">
        <v>7</v>
      </c>
      <c r="E867" s="141"/>
      <c r="F867" s="142"/>
    </row>
    <row r="868" spans="1:6" x14ac:dyDescent="0.35">
      <c r="A868" s="22">
        <f>A867+1</f>
        <v>772</v>
      </c>
      <c r="B868" s="1" t="s">
        <v>403</v>
      </c>
      <c r="C868" s="1" t="s">
        <v>4</v>
      </c>
      <c r="D868" s="112">
        <v>11</v>
      </c>
      <c r="E868" s="141"/>
      <c r="F868" s="142"/>
    </row>
    <row r="869" spans="1:6" x14ac:dyDescent="0.35">
      <c r="A869" s="22">
        <f>A868+1</f>
        <v>773</v>
      </c>
      <c r="B869" s="1" t="s">
        <v>404</v>
      </c>
      <c r="C869" s="1" t="s">
        <v>4</v>
      </c>
      <c r="D869" s="116">
        <v>7</v>
      </c>
      <c r="E869" s="141"/>
      <c r="F869" s="142"/>
    </row>
    <row r="870" spans="1:6" x14ac:dyDescent="0.35">
      <c r="A870" s="161" t="s">
        <v>610</v>
      </c>
      <c r="B870" s="162"/>
      <c r="C870" s="162"/>
      <c r="D870" s="163"/>
      <c r="E870" s="89"/>
      <c r="F870" s="90"/>
    </row>
    <row r="871" spans="1:6" x14ac:dyDescent="0.35">
      <c r="A871" s="22">
        <f>A869+1</f>
        <v>774</v>
      </c>
      <c r="B871" s="8" t="s">
        <v>745</v>
      </c>
      <c r="C871" s="1" t="s">
        <v>4</v>
      </c>
      <c r="D871" s="112">
        <v>4</v>
      </c>
      <c r="E871" s="141"/>
      <c r="F871" s="142"/>
    </row>
    <row r="872" spans="1:6" x14ac:dyDescent="0.35">
      <c r="A872" s="22">
        <f>A871+1</f>
        <v>775</v>
      </c>
      <c r="B872" s="8" t="s">
        <v>746</v>
      </c>
      <c r="C872" s="1" t="s">
        <v>4</v>
      </c>
      <c r="D872" s="112">
        <v>4</v>
      </c>
      <c r="E872" s="141"/>
      <c r="F872" s="142"/>
    </row>
    <row r="873" spans="1:6" x14ac:dyDescent="0.35">
      <c r="A873" s="161" t="s">
        <v>540</v>
      </c>
      <c r="B873" s="162"/>
      <c r="C873" s="162"/>
      <c r="D873" s="163"/>
      <c r="E873" s="89"/>
      <c r="F873" s="90"/>
    </row>
    <row r="874" spans="1:6" x14ac:dyDescent="0.35">
      <c r="A874" s="22">
        <f>A872+1</f>
        <v>776</v>
      </c>
      <c r="B874" s="1" t="s">
        <v>369</v>
      </c>
      <c r="C874" s="1" t="s">
        <v>4</v>
      </c>
      <c r="D874" s="112">
        <v>1.02</v>
      </c>
      <c r="E874" s="141"/>
      <c r="F874" s="142"/>
    </row>
    <row r="875" spans="1:6" x14ac:dyDescent="0.35">
      <c r="A875" s="22">
        <f>A874+1</f>
        <v>777</v>
      </c>
      <c r="B875" s="1" t="s">
        <v>370</v>
      </c>
      <c r="C875" s="1" t="s">
        <v>4</v>
      </c>
      <c r="D875" s="112">
        <v>0.93</v>
      </c>
      <c r="E875" s="141"/>
      <c r="F875" s="142"/>
    </row>
    <row r="876" spans="1:6" x14ac:dyDescent="0.35">
      <c r="A876" s="22">
        <f t="shared" ref="A876:A878" si="52">A875+1</f>
        <v>778</v>
      </c>
      <c r="B876" s="1" t="s">
        <v>371</v>
      </c>
      <c r="C876" s="1" t="s">
        <v>4</v>
      </c>
      <c r="D876" s="112">
        <v>1.1000000000000001</v>
      </c>
      <c r="E876" s="141"/>
      <c r="F876" s="142"/>
    </row>
    <row r="877" spans="1:6" x14ac:dyDescent="0.35">
      <c r="A877" s="22">
        <f t="shared" si="52"/>
        <v>779</v>
      </c>
      <c r="B877" s="1" t="s">
        <v>372</v>
      </c>
      <c r="C877" s="1" t="s">
        <v>4</v>
      </c>
      <c r="D877" s="112">
        <v>4</v>
      </c>
      <c r="E877" s="141"/>
      <c r="F877" s="142"/>
    </row>
    <row r="878" spans="1:6" x14ac:dyDescent="0.35">
      <c r="A878" s="22">
        <f t="shared" si="52"/>
        <v>780</v>
      </c>
      <c r="B878" s="1" t="s">
        <v>373</v>
      </c>
      <c r="C878" s="1" t="s">
        <v>4</v>
      </c>
      <c r="D878" s="112">
        <v>5.15</v>
      </c>
      <c r="E878" s="141"/>
      <c r="F878" s="142"/>
    </row>
    <row r="879" spans="1:6" x14ac:dyDescent="0.35">
      <c r="A879" s="161" t="s">
        <v>609</v>
      </c>
      <c r="B879" s="162"/>
      <c r="C879" s="162"/>
      <c r="D879" s="163"/>
      <c r="E879" s="89"/>
      <c r="F879" s="90"/>
    </row>
    <row r="880" spans="1:6" x14ac:dyDescent="0.35">
      <c r="A880" s="22">
        <f>A878+1</f>
        <v>781</v>
      </c>
      <c r="B880" s="1" t="s">
        <v>374</v>
      </c>
      <c r="C880" s="1" t="s">
        <v>4</v>
      </c>
      <c r="D880" s="112">
        <v>1</v>
      </c>
      <c r="E880" s="141"/>
      <c r="F880" s="142"/>
    </row>
    <row r="881" spans="1:6" x14ac:dyDescent="0.35">
      <c r="A881" s="22">
        <f>A880+1</f>
        <v>782</v>
      </c>
      <c r="B881" s="1" t="s">
        <v>375</v>
      </c>
      <c r="C881" s="1" t="s">
        <v>4</v>
      </c>
      <c r="D881" s="112">
        <v>1.5</v>
      </c>
      <c r="E881" s="141"/>
      <c r="F881" s="142"/>
    </row>
    <row r="882" spans="1:6" x14ac:dyDescent="0.35">
      <c r="A882" s="22">
        <f>A881+1</f>
        <v>783</v>
      </c>
      <c r="B882" s="1" t="s">
        <v>376</v>
      </c>
      <c r="C882" s="1" t="s">
        <v>4</v>
      </c>
      <c r="D882" s="112">
        <v>2</v>
      </c>
      <c r="E882" s="141"/>
      <c r="F882" s="142"/>
    </row>
    <row r="883" spans="1:6" x14ac:dyDescent="0.35">
      <c r="A883" s="161" t="s">
        <v>612</v>
      </c>
      <c r="B883" s="162"/>
      <c r="C883" s="162"/>
      <c r="D883" s="163"/>
      <c r="E883" s="89"/>
      <c r="F883" s="90"/>
    </row>
    <row r="884" spans="1:6" x14ac:dyDescent="0.35">
      <c r="A884" s="22">
        <f>A882+1</f>
        <v>784</v>
      </c>
      <c r="B884" s="8" t="s">
        <v>982</v>
      </c>
      <c r="C884" s="1" t="s">
        <v>4</v>
      </c>
      <c r="D884" s="105">
        <v>3.93</v>
      </c>
      <c r="E884" s="135"/>
      <c r="F884" s="143"/>
    </row>
    <row r="885" spans="1:6" x14ac:dyDescent="0.35">
      <c r="A885" s="22">
        <f>A884+1</f>
        <v>785</v>
      </c>
      <c r="B885" s="8" t="s">
        <v>983</v>
      </c>
      <c r="C885" s="1" t="s">
        <v>4</v>
      </c>
      <c r="D885" s="112">
        <v>4</v>
      </c>
      <c r="E885" s="137"/>
      <c r="F885" s="144"/>
    </row>
    <row r="886" spans="1:6" x14ac:dyDescent="0.35">
      <c r="A886" s="22">
        <f t="shared" ref="A886:A988" si="53">A885+1</f>
        <v>786</v>
      </c>
      <c r="B886" s="8" t="s">
        <v>984</v>
      </c>
      <c r="C886" s="1" t="s">
        <v>4</v>
      </c>
      <c r="D886" s="112">
        <v>7.5</v>
      </c>
      <c r="E886" s="137"/>
      <c r="F886" s="144"/>
    </row>
    <row r="887" spans="1:6" x14ac:dyDescent="0.35">
      <c r="A887" s="22">
        <f t="shared" si="53"/>
        <v>787</v>
      </c>
      <c r="B887" s="8" t="s">
        <v>985</v>
      </c>
      <c r="C887" s="1" t="s">
        <v>4</v>
      </c>
      <c r="D887" s="112">
        <v>15</v>
      </c>
      <c r="E887" s="139"/>
      <c r="F887" s="145"/>
    </row>
    <row r="888" spans="1:6" x14ac:dyDescent="0.35">
      <c r="A888" s="161" t="s">
        <v>750</v>
      </c>
      <c r="B888" s="162"/>
      <c r="C888" s="162"/>
      <c r="D888" s="163"/>
      <c r="E888" s="37"/>
      <c r="F888" s="38"/>
    </row>
    <row r="889" spans="1:6" x14ac:dyDescent="0.35">
      <c r="A889" s="22">
        <f>A887+1</f>
        <v>788</v>
      </c>
      <c r="B889" s="1" t="s">
        <v>669</v>
      </c>
      <c r="C889" s="1" t="s">
        <v>4</v>
      </c>
      <c r="D889" s="112">
        <v>150</v>
      </c>
      <c r="E889" s="135"/>
      <c r="F889" s="143"/>
    </row>
    <row r="890" spans="1:6" x14ac:dyDescent="0.35">
      <c r="A890" s="22">
        <f>A889+1</f>
        <v>789</v>
      </c>
      <c r="B890" s="1" t="s">
        <v>668</v>
      </c>
      <c r="C890" s="1" t="s">
        <v>4</v>
      </c>
      <c r="D890" s="112">
        <v>280</v>
      </c>
      <c r="E890" s="137"/>
      <c r="F890" s="144"/>
    </row>
    <row r="891" spans="1:6" x14ac:dyDescent="0.35">
      <c r="A891" s="22">
        <f t="shared" ref="A891:A892" si="54">A890+1</f>
        <v>790</v>
      </c>
      <c r="B891" s="8" t="s">
        <v>446</v>
      </c>
      <c r="C891" s="1" t="s">
        <v>4</v>
      </c>
      <c r="D891" s="112">
        <v>180</v>
      </c>
      <c r="E891" s="137"/>
      <c r="F891" s="144"/>
    </row>
    <row r="892" spans="1:6" x14ac:dyDescent="0.35">
      <c r="A892" s="22">
        <f t="shared" si="54"/>
        <v>791</v>
      </c>
      <c r="B892" s="8" t="s">
        <v>447</v>
      </c>
      <c r="C892" s="1" t="s">
        <v>4</v>
      </c>
      <c r="D892" s="112">
        <v>235</v>
      </c>
      <c r="E892" s="139"/>
      <c r="F892" s="145"/>
    </row>
    <row r="893" spans="1:6" x14ac:dyDescent="0.35">
      <c r="A893" s="161" t="s">
        <v>553</v>
      </c>
      <c r="B893" s="162"/>
      <c r="C893" s="162"/>
      <c r="D893" s="163"/>
      <c r="E893" s="89"/>
      <c r="F893" s="90"/>
    </row>
    <row r="894" spans="1:6" x14ac:dyDescent="0.35">
      <c r="A894" s="22">
        <f>A892+1</f>
        <v>792</v>
      </c>
      <c r="B894" s="8" t="s">
        <v>986</v>
      </c>
      <c r="C894" s="1" t="s">
        <v>4</v>
      </c>
      <c r="D894" s="105">
        <v>1.2</v>
      </c>
      <c r="E894" s="213"/>
      <c r="F894" s="213"/>
    </row>
    <row r="895" spans="1:6" x14ac:dyDescent="0.35">
      <c r="A895" s="22">
        <f t="shared" ref="A895" si="55">A891+1</f>
        <v>791</v>
      </c>
      <c r="B895" s="8" t="s">
        <v>987</v>
      </c>
      <c r="C895" s="1" t="s">
        <v>4</v>
      </c>
      <c r="D895" s="105">
        <v>1.3</v>
      </c>
      <c r="E895" s="213"/>
      <c r="F895" s="213"/>
    </row>
    <row r="896" spans="1:6" x14ac:dyDescent="0.35">
      <c r="A896" s="22">
        <f>A892+1</f>
        <v>792</v>
      </c>
      <c r="B896" s="8" t="s">
        <v>988</v>
      </c>
      <c r="C896" s="1" t="s">
        <v>4</v>
      </c>
      <c r="D896" s="112">
        <v>2</v>
      </c>
      <c r="E896" s="213"/>
      <c r="F896" s="213"/>
    </row>
    <row r="897" spans="1:6" x14ac:dyDescent="0.35">
      <c r="A897" s="22">
        <f t="shared" si="53"/>
        <v>793</v>
      </c>
      <c r="B897" s="8" t="s">
        <v>989</v>
      </c>
      <c r="C897" s="1" t="s">
        <v>4</v>
      </c>
      <c r="D897" s="112">
        <v>3</v>
      </c>
      <c r="E897" s="213"/>
      <c r="F897" s="213"/>
    </row>
    <row r="898" spans="1:6" x14ac:dyDescent="0.35">
      <c r="A898" s="22">
        <f t="shared" si="53"/>
        <v>794</v>
      </c>
      <c r="B898" s="8" t="s">
        <v>990</v>
      </c>
      <c r="C898" s="1" t="s">
        <v>4</v>
      </c>
      <c r="D898" s="112">
        <v>4</v>
      </c>
      <c r="E898" s="213"/>
      <c r="F898" s="213"/>
    </row>
    <row r="899" spans="1:6" x14ac:dyDescent="0.35">
      <c r="A899" s="22">
        <f t="shared" si="53"/>
        <v>795</v>
      </c>
      <c r="B899" s="8" t="s">
        <v>991</v>
      </c>
      <c r="C899" s="1" t="s">
        <v>4</v>
      </c>
      <c r="D899" s="112">
        <v>6</v>
      </c>
      <c r="E899" s="213"/>
      <c r="F899" s="213"/>
    </row>
    <row r="900" spans="1:6" x14ac:dyDescent="0.35">
      <c r="A900" s="161" t="s">
        <v>554</v>
      </c>
      <c r="B900" s="162"/>
      <c r="C900" s="162"/>
      <c r="D900" s="163"/>
      <c r="E900" s="89"/>
      <c r="F900" s="90"/>
    </row>
    <row r="901" spans="1:6" x14ac:dyDescent="0.35">
      <c r="A901" s="22">
        <f>A899+1</f>
        <v>796</v>
      </c>
      <c r="B901" s="8" t="s">
        <v>438</v>
      </c>
      <c r="C901" s="1" t="s">
        <v>4</v>
      </c>
      <c r="D901" s="112">
        <v>2</v>
      </c>
      <c r="E901" s="141"/>
      <c r="F901" s="142"/>
    </row>
    <row r="902" spans="1:6" x14ac:dyDescent="0.35">
      <c r="A902" s="22">
        <f>A901+1</f>
        <v>797</v>
      </c>
      <c r="B902" s="8" t="s">
        <v>439</v>
      </c>
      <c r="C902" s="1" t="s">
        <v>4</v>
      </c>
      <c r="D902" s="112">
        <v>3.5</v>
      </c>
      <c r="E902" s="141"/>
      <c r="F902" s="142"/>
    </row>
    <row r="903" spans="1:6" x14ac:dyDescent="0.35">
      <c r="A903" s="22">
        <f t="shared" si="53"/>
        <v>798</v>
      </c>
      <c r="B903" s="8" t="s">
        <v>440</v>
      </c>
      <c r="C903" s="1" t="s">
        <v>4</v>
      </c>
      <c r="D903" s="112">
        <v>4.5</v>
      </c>
      <c r="E903" s="141"/>
      <c r="F903" s="142"/>
    </row>
    <row r="904" spans="1:6" x14ac:dyDescent="0.35">
      <c r="A904" s="22">
        <f t="shared" si="53"/>
        <v>799</v>
      </c>
      <c r="B904" s="8" t="s">
        <v>441</v>
      </c>
      <c r="C904" s="1" t="s">
        <v>4</v>
      </c>
      <c r="D904" s="112">
        <v>6</v>
      </c>
      <c r="E904" s="141"/>
      <c r="F904" s="142"/>
    </row>
    <row r="905" spans="1:6" x14ac:dyDescent="0.35">
      <c r="A905" s="161" t="s">
        <v>617</v>
      </c>
      <c r="B905" s="162"/>
      <c r="C905" s="162"/>
      <c r="D905" s="163"/>
      <c r="E905" s="37"/>
      <c r="F905" s="38"/>
    </row>
    <row r="906" spans="1:6" x14ac:dyDescent="0.35">
      <c r="A906" s="22">
        <f>A904+1</f>
        <v>800</v>
      </c>
      <c r="B906" s="8" t="s">
        <v>449</v>
      </c>
      <c r="C906" s="1" t="s">
        <v>4</v>
      </c>
      <c r="D906" s="112">
        <v>9.5</v>
      </c>
      <c r="E906" s="141"/>
      <c r="F906" s="142"/>
    </row>
    <row r="907" spans="1:6" x14ac:dyDescent="0.35">
      <c r="A907" s="22">
        <f t="shared" si="53"/>
        <v>801</v>
      </c>
      <c r="B907" s="8" t="s">
        <v>450</v>
      </c>
      <c r="C907" s="1" t="s">
        <v>4</v>
      </c>
      <c r="D907" s="112">
        <v>9.5</v>
      </c>
      <c r="E907" s="141"/>
      <c r="F907" s="142"/>
    </row>
    <row r="908" spans="1:6" x14ac:dyDescent="0.35">
      <c r="A908" s="22">
        <f t="shared" si="53"/>
        <v>802</v>
      </c>
      <c r="B908" s="8" t="s">
        <v>451</v>
      </c>
      <c r="C908" s="1" t="s">
        <v>4</v>
      </c>
      <c r="D908" s="112">
        <v>9.5</v>
      </c>
      <c r="E908" s="141"/>
      <c r="F908" s="142"/>
    </row>
    <row r="909" spans="1:6" x14ac:dyDescent="0.35">
      <c r="A909" s="22">
        <f t="shared" si="53"/>
        <v>803</v>
      </c>
      <c r="B909" s="8" t="s">
        <v>452</v>
      </c>
      <c r="C909" s="1" t="s">
        <v>4</v>
      </c>
      <c r="D909" s="112">
        <v>10.5</v>
      </c>
      <c r="E909" s="141"/>
      <c r="F909" s="142"/>
    </row>
    <row r="910" spans="1:6" x14ac:dyDescent="0.35">
      <c r="A910" s="22">
        <f t="shared" si="53"/>
        <v>804</v>
      </c>
      <c r="B910" s="8" t="s">
        <v>453</v>
      </c>
      <c r="C910" s="1" t="s">
        <v>4</v>
      </c>
      <c r="D910" s="112">
        <v>10.5</v>
      </c>
      <c r="E910" s="141"/>
      <c r="F910" s="142"/>
    </row>
    <row r="911" spans="1:6" x14ac:dyDescent="0.35">
      <c r="A911" s="22">
        <f t="shared" si="53"/>
        <v>805</v>
      </c>
      <c r="B911" s="8" t="s">
        <v>454</v>
      </c>
      <c r="C911" s="1" t="s">
        <v>4</v>
      </c>
      <c r="D911" s="112">
        <v>10.5</v>
      </c>
      <c r="E911" s="141"/>
      <c r="F911" s="142"/>
    </row>
    <row r="912" spans="1:6" x14ac:dyDescent="0.35">
      <c r="A912" s="22">
        <f t="shared" si="53"/>
        <v>806</v>
      </c>
      <c r="B912" s="8" t="s">
        <v>455</v>
      </c>
      <c r="C912" s="1" t="s">
        <v>4</v>
      </c>
      <c r="D912" s="112">
        <v>3</v>
      </c>
      <c r="E912" s="135"/>
      <c r="F912" s="143"/>
    </row>
    <row r="913" spans="1:6" x14ac:dyDescent="0.35">
      <c r="A913" s="22">
        <f t="shared" si="53"/>
        <v>807</v>
      </c>
      <c r="B913" s="8" t="s">
        <v>448</v>
      </c>
      <c r="C913" s="1" t="s">
        <v>4</v>
      </c>
      <c r="D913" s="112">
        <v>2.5</v>
      </c>
      <c r="E913" s="137"/>
      <c r="F913" s="144"/>
    </row>
    <row r="914" spans="1:6" x14ac:dyDescent="0.35">
      <c r="A914" s="22">
        <f t="shared" si="53"/>
        <v>808</v>
      </c>
      <c r="B914" s="8" t="s">
        <v>456</v>
      </c>
      <c r="C914" s="1" t="s">
        <v>4</v>
      </c>
      <c r="D914" s="112">
        <v>20</v>
      </c>
      <c r="E914" s="137"/>
      <c r="F914" s="144"/>
    </row>
    <row r="915" spans="1:6" x14ac:dyDescent="0.35">
      <c r="A915" s="22">
        <f t="shared" si="53"/>
        <v>809</v>
      </c>
      <c r="B915" s="8" t="s">
        <v>457</v>
      </c>
      <c r="C915" s="1" t="s">
        <v>4</v>
      </c>
      <c r="D915" s="112">
        <v>10</v>
      </c>
      <c r="E915" s="137"/>
      <c r="F915" s="144"/>
    </row>
    <row r="916" spans="1:6" x14ac:dyDescent="0.35">
      <c r="A916" s="22">
        <f t="shared" si="53"/>
        <v>810</v>
      </c>
      <c r="B916" s="8" t="s">
        <v>458</v>
      </c>
      <c r="C916" s="1" t="s">
        <v>4</v>
      </c>
      <c r="D916" s="112">
        <v>1</v>
      </c>
      <c r="E916" s="139"/>
      <c r="F916" s="145"/>
    </row>
    <row r="917" spans="1:6" x14ac:dyDescent="0.35">
      <c r="A917" s="161" t="s">
        <v>533</v>
      </c>
      <c r="B917" s="162"/>
      <c r="C917" s="162"/>
      <c r="D917" s="163"/>
      <c r="E917" s="89"/>
      <c r="F917" s="90"/>
    </row>
    <row r="918" spans="1:6" x14ac:dyDescent="0.35">
      <c r="A918" s="22">
        <f>A916+1</f>
        <v>811</v>
      </c>
      <c r="B918" s="1" t="s">
        <v>203</v>
      </c>
      <c r="C918" s="1" t="s">
        <v>4</v>
      </c>
      <c r="D918" s="105">
        <v>1.9</v>
      </c>
      <c r="E918" s="141"/>
      <c r="F918" s="142"/>
    </row>
    <row r="919" spans="1:6" x14ac:dyDescent="0.35">
      <c r="A919" s="22">
        <f t="shared" ref="A919:A925" si="56">A918+1</f>
        <v>812</v>
      </c>
      <c r="B919" s="1" t="s">
        <v>204</v>
      </c>
      <c r="C919" s="1" t="s">
        <v>4</v>
      </c>
      <c r="D919" s="105">
        <v>2.2000000000000002</v>
      </c>
      <c r="E919" s="141"/>
      <c r="F919" s="142"/>
    </row>
    <row r="920" spans="1:6" x14ac:dyDescent="0.35">
      <c r="A920" s="22">
        <f t="shared" si="56"/>
        <v>813</v>
      </c>
      <c r="B920" s="1" t="s">
        <v>205</v>
      </c>
      <c r="C920" s="1" t="s">
        <v>4</v>
      </c>
      <c r="D920" s="105">
        <v>2.6</v>
      </c>
      <c r="E920" s="141"/>
      <c r="F920" s="142"/>
    </row>
    <row r="921" spans="1:6" x14ac:dyDescent="0.35">
      <c r="A921" s="22">
        <f t="shared" si="56"/>
        <v>814</v>
      </c>
      <c r="B921" s="1" t="s">
        <v>206</v>
      </c>
      <c r="C921" s="1" t="s">
        <v>4</v>
      </c>
      <c r="D921" s="105">
        <v>3</v>
      </c>
      <c r="E921" s="141"/>
      <c r="F921" s="142"/>
    </row>
    <row r="922" spans="1:6" x14ac:dyDescent="0.35">
      <c r="A922" s="22">
        <f t="shared" si="56"/>
        <v>815</v>
      </c>
      <c r="B922" s="1" t="s">
        <v>207</v>
      </c>
      <c r="C922" s="1" t="s">
        <v>4</v>
      </c>
      <c r="D922" s="105">
        <v>7</v>
      </c>
      <c r="E922" s="141"/>
      <c r="F922" s="142"/>
    </row>
    <row r="923" spans="1:6" x14ac:dyDescent="0.35">
      <c r="A923" s="22">
        <f t="shared" si="56"/>
        <v>816</v>
      </c>
      <c r="B923" s="1" t="s">
        <v>208</v>
      </c>
      <c r="C923" s="1" t="s">
        <v>4</v>
      </c>
      <c r="D923" s="105">
        <v>8.5</v>
      </c>
      <c r="E923" s="141"/>
      <c r="F923" s="142"/>
    </row>
    <row r="924" spans="1:6" x14ac:dyDescent="0.35">
      <c r="A924" s="22">
        <f t="shared" si="56"/>
        <v>817</v>
      </c>
      <c r="B924" s="1" t="s">
        <v>209</v>
      </c>
      <c r="C924" s="1" t="s">
        <v>4</v>
      </c>
      <c r="D924" s="105">
        <v>8.5</v>
      </c>
      <c r="E924" s="141"/>
      <c r="F924" s="142"/>
    </row>
    <row r="925" spans="1:6" x14ac:dyDescent="0.35">
      <c r="A925" s="22">
        <f t="shared" si="56"/>
        <v>818</v>
      </c>
      <c r="B925" s="1" t="s">
        <v>210</v>
      </c>
      <c r="C925" s="1" t="s">
        <v>4</v>
      </c>
      <c r="D925" s="105">
        <v>14</v>
      </c>
      <c r="E925" s="141"/>
      <c r="F925" s="142"/>
    </row>
    <row r="926" spans="1:6" x14ac:dyDescent="0.35">
      <c r="A926" s="160" t="s">
        <v>525</v>
      </c>
      <c r="B926" s="158"/>
      <c r="C926" s="158"/>
      <c r="D926" s="159"/>
      <c r="E926" s="89"/>
      <c r="F926" s="90"/>
    </row>
    <row r="927" spans="1:6" x14ac:dyDescent="0.35">
      <c r="A927" s="22">
        <f>A925+1</f>
        <v>819</v>
      </c>
      <c r="B927" s="1" t="s">
        <v>141</v>
      </c>
      <c r="C927" s="1" t="s">
        <v>4</v>
      </c>
      <c r="D927" s="105">
        <v>0.5</v>
      </c>
      <c r="E927" s="135"/>
      <c r="F927" s="143"/>
    </row>
    <row r="928" spans="1:6" x14ac:dyDescent="0.35">
      <c r="A928" s="22">
        <f>A927+1</f>
        <v>820</v>
      </c>
      <c r="B928" s="1" t="s">
        <v>142</v>
      </c>
      <c r="C928" s="1" t="s">
        <v>4</v>
      </c>
      <c r="D928" s="105">
        <v>0.6</v>
      </c>
      <c r="E928" s="137"/>
      <c r="F928" s="144"/>
    </row>
    <row r="929" spans="1:6" x14ac:dyDescent="0.35">
      <c r="A929" s="22">
        <f t="shared" ref="A929:A930" si="57">A928+1</f>
        <v>821</v>
      </c>
      <c r="B929" s="1" t="s">
        <v>143</v>
      </c>
      <c r="C929" s="1" t="s">
        <v>4</v>
      </c>
      <c r="D929" s="105">
        <v>0.7</v>
      </c>
      <c r="E929" s="137"/>
      <c r="F929" s="144"/>
    </row>
    <row r="930" spans="1:6" x14ac:dyDescent="0.35">
      <c r="A930" s="22">
        <f t="shared" si="57"/>
        <v>822</v>
      </c>
      <c r="B930" s="1" t="s">
        <v>144</v>
      </c>
      <c r="C930" s="1" t="s">
        <v>4</v>
      </c>
      <c r="D930" s="105">
        <v>0.7</v>
      </c>
      <c r="E930" s="137"/>
      <c r="F930" s="144"/>
    </row>
    <row r="931" spans="1:6" x14ac:dyDescent="0.35">
      <c r="A931" s="22">
        <f>A930+1</f>
        <v>823</v>
      </c>
      <c r="B931" s="1" t="s">
        <v>145</v>
      </c>
      <c r="C931" s="1" t="s">
        <v>4</v>
      </c>
      <c r="D931" s="105">
        <v>1</v>
      </c>
      <c r="E931" s="139"/>
      <c r="F931" s="145"/>
    </row>
    <row r="932" spans="1:6" x14ac:dyDescent="0.35">
      <c r="A932" s="22">
        <f t="shared" ref="A932:A937" si="58">A931+1</f>
        <v>824</v>
      </c>
      <c r="B932" s="49" t="s">
        <v>1001</v>
      </c>
      <c r="C932" s="44" t="s">
        <v>4</v>
      </c>
      <c r="D932" s="119">
        <v>2.8</v>
      </c>
      <c r="E932" s="135"/>
      <c r="F932" s="143"/>
    </row>
    <row r="933" spans="1:6" x14ac:dyDescent="0.35">
      <c r="A933" s="22">
        <f t="shared" si="58"/>
        <v>825</v>
      </c>
      <c r="B933" s="50" t="s">
        <v>1002</v>
      </c>
      <c r="C933" s="45" t="s">
        <v>4</v>
      </c>
      <c r="D933" s="120">
        <v>3.5</v>
      </c>
      <c r="E933" s="137"/>
      <c r="F933" s="144"/>
    </row>
    <row r="934" spans="1:6" x14ac:dyDescent="0.35">
      <c r="A934" s="22">
        <f t="shared" si="58"/>
        <v>826</v>
      </c>
      <c r="B934" s="50" t="s">
        <v>1003</v>
      </c>
      <c r="C934" s="45" t="s">
        <v>4</v>
      </c>
      <c r="D934" s="120">
        <v>4.2</v>
      </c>
      <c r="E934" s="137"/>
      <c r="F934" s="144"/>
    </row>
    <row r="935" spans="1:6" x14ac:dyDescent="0.35">
      <c r="A935" s="22">
        <f t="shared" si="58"/>
        <v>827</v>
      </c>
      <c r="B935" s="50" t="s">
        <v>1004</v>
      </c>
      <c r="C935" s="45" t="s">
        <v>4</v>
      </c>
      <c r="D935" s="120">
        <v>7</v>
      </c>
      <c r="E935" s="137"/>
      <c r="F935" s="144"/>
    </row>
    <row r="936" spans="1:6" x14ac:dyDescent="0.35">
      <c r="A936" s="22">
        <f t="shared" si="58"/>
        <v>828</v>
      </c>
      <c r="B936" s="50" t="s">
        <v>1005</v>
      </c>
      <c r="C936" s="45" t="s">
        <v>4</v>
      </c>
      <c r="D936" s="120">
        <v>5</v>
      </c>
      <c r="E936" s="137"/>
      <c r="F936" s="144"/>
    </row>
    <row r="937" spans="1:6" x14ac:dyDescent="0.35">
      <c r="A937" s="22">
        <f t="shared" si="58"/>
        <v>829</v>
      </c>
      <c r="B937" s="50" t="s">
        <v>1006</v>
      </c>
      <c r="C937" s="45" t="s">
        <v>4</v>
      </c>
      <c r="D937" s="120">
        <v>7.5</v>
      </c>
      <c r="E937" s="139"/>
      <c r="F937" s="145"/>
    </row>
    <row r="938" spans="1:6" x14ac:dyDescent="0.35">
      <c r="A938" s="161" t="s">
        <v>613</v>
      </c>
      <c r="B938" s="162"/>
      <c r="C938" s="162"/>
      <c r="D938" s="163"/>
      <c r="E938" s="89"/>
      <c r="F938" s="90"/>
    </row>
    <row r="939" spans="1:6" x14ac:dyDescent="0.35">
      <c r="A939" s="22">
        <f>A937+1</f>
        <v>830</v>
      </c>
      <c r="B939" s="8" t="s">
        <v>1053</v>
      </c>
      <c r="C939" s="1" t="s">
        <v>4</v>
      </c>
      <c r="D939" s="112">
        <v>2.8</v>
      </c>
      <c r="E939" s="94"/>
      <c r="F939" s="93"/>
    </row>
    <row r="940" spans="1:6" x14ac:dyDescent="0.35">
      <c r="A940" s="22">
        <f t="shared" ref="A940" si="59">A936+1</f>
        <v>829</v>
      </c>
      <c r="B940" s="8" t="s">
        <v>1054</v>
      </c>
      <c r="C940" s="1" t="s">
        <v>4</v>
      </c>
      <c r="D940" s="112">
        <v>3.5</v>
      </c>
      <c r="E940" s="94"/>
      <c r="F940" s="93"/>
    </row>
    <row r="941" spans="1:6" x14ac:dyDescent="0.35">
      <c r="A941" s="22">
        <f>A937+1</f>
        <v>830</v>
      </c>
      <c r="B941" s="8" t="s">
        <v>459</v>
      </c>
      <c r="C941" s="1" t="s">
        <v>4</v>
      </c>
      <c r="D941" s="112">
        <v>4</v>
      </c>
      <c r="E941" s="135"/>
      <c r="F941" s="143"/>
    </row>
    <row r="942" spans="1:6" x14ac:dyDescent="0.35">
      <c r="A942" s="22">
        <f t="shared" si="53"/>
        <v>831</v>
      </c>
      <c r="B942" s="8" t="s">
        <v>460</v>
      </c>
      <c r="C942" s="1" t="s">
        <v>4</v>
      </c>
      <c r="D942" s="112">
        <v>4.5</v>
      </c>
      <c r="E942" s="137"/>
      <c r="F942" s="144"/>
    </row>
    <row r="943" spans="1:6" x14ac:dyDescent="0.35">
      <c r="A943" s="22">
        <f t="shared" si="53"/>
        <v>832</v>
      </c>
      <c r="B943" s="8" t="s">
        <v>461</v>
      </c>
      <c r="C943" s="1" t="s">
        <v>4</v>
      </c>
      <c r="D943" s="112">
        <v>5</v>
      </c>
      <c r="E943" s="137"/>
      <c r="F943" s="144"/>
    </row>
    <row r="944" spans="1:6" x14ac:dyDescent="0.35">
      <c r="A944" s="22">
        <f t="shared" si="53"/>
        <v>833</v>
      </c>
      <c r="B944" s="8" t="s">
        <v>462</v>
      </c>
      <c r="C944" s="1" t="s">
        <v>4</v>
      </c>
      <c r="D944" s="112">
        <v>11</v>
      </c>
      <c r="E944" s="137"/>
      <c r="F944" s="144"/>
    </row>
    <row r="945" spans="1:6" x14ac:dyDescent="0.35">
      <c r="A945" s="22">
        <f t="shared" si="53"/>
        <v>834</v>
      </c>
      <c r="B945" s="8" t="s">
        <v>463</v>
      </c>
      <c r="C945" s="1" t="s">
        <v>4</v>
      </c>
      <c r="D945" s="112">
        <v>15</v>
      </c>
      <c r="E945" s="137"/>
      <c r="F945" s="144"/>
    </row>
    <row r="946" spans="1:6" x14ac:dyDescent="0.35">
      <c r="A946" s="22">
        <f>A945+1</f>
        <v>835</v>
      </c>
      <c r="B946" s="8" t="s">
        <v>501</v>
      </c>
      <c r="C946" s="1" t="s">
        <v>4</v>
      </c>
      <c r="D946" s="112">
        <v>13</v>
      </c>
      <c r="E946" s="139"/>
      <c r="F946" s="145"/>
    </row>
    <row r="947" spans="1:6" x14ac:dyDescent="0.35">
      <c r="A947" s="22">
        <f>A946+1</f>
        <v>836</v>
      </c>
      <c r="B947" s="8" t="s">
        <v>1200</v>
      </c>
      <c r="C947" s="1" t="s">
        <v>4</v>
      </c>
      <c r="D947" s="112">
        <v>15</v>
      </c>
      <c r="E947" s="78"/>
      <c r="F947" s="78"/>
    </row>
    <row r="948" spans="1:6" x14ac:dyDescent="0.35">
      <c r="A948" s="161" t="s">
        <v>611</v>
      </c>
      <c r="B948" s="162"/>
      <c r="C948" s="162"/>
      <c r="D948" s="163"/>
      <c r="E948" s="89"/>
      <c r="F948" s="90"/>
    </row>
    <row r="949" spans="1:6" x14ac:dyDescent="0.35">
      <c r="A949" s="22">
        <f>A947+1</f>
        <v>837</v>
      </c>
      <c r="B949" s="8" t="s">
        <v>992</v>
      </c>
      <c r="C949" s="1" t="s">
        <v>4</v>
      </c>
      <c r="D949" s="112">
        <v>45</v>
      </c>
      <c r="E949" s="141"/>
      <c r="F949" s="142"/>
    </row>
    <row r="950" spans="1:6" x14ac:dyDescent="0.35">
      <c r="A950" s="22">
        <f t="shared" ref="A950:A957" si="60">A949+1</f>
        <v>838</v>
      </c>
      <c r="B950" s="8" t="s">
        <v>993</v>
      </c>
      <c r="C950" s="1" t="s">
        <v>4</v>
      </c>
      <c r="D950" s="112">
        <v>85</v>
      </c>
      <c r="E950" s="141"/>
      <c r="F950" s="142"/>
    </row>
    <row r="951" spans="1:6" x14ac:dyDescent="0.35">
      <c r="A951" s="22">
        <f t="shared" si="60"/>
        <v>839</v>
      </c>
      <c r="B951" s="8" t="s">
        <v>428</v>
      </c>
      <c r="C951" s="1" t="s">
        <v>4</v>
      </c>
      <c r="D951" s="112">
        <v>95</v>
      </c>
      <c r="E951" s="141"/>
      <c r="F951" s="142"/>
    </row>
    <row r="952" spans="1:6" x14ac:dyDescent="0.35">
      <c r="A952" s="22">
        <f t="shared" si="60"/>
        <v>840</v>
      </c>
      <c r="B952" s="8" t="s">
        <v>994</v>
      </c>
      <c r="C952" s="1" t="s">
        <v>4</v>
      </c>
      <c r="D952" s="112">
        <v>135</v>
      </c>
      <c r="E952" s="141"/>
      <c r="F952" s="142"/>
    </row>
    <row r="953" spans="1:6" x14ac:dyDescent="0.35">
      <c r="A953" s="22">
        <f t="shared" si="60"/>
        <v>841</v>
      </c>
      <c r="B953" s="8" t="s">
        <v>429</v>
      </c>
      <c r="C953" s="1" t="s">
        <v>4</v>
      </c>
      <c r="D953" s="112">
        <v>75</v>
      </c>
      <c r="E953" s="141"/>
      <c r="F953" s="142"/>
    </row>
    <row r="954" spans="1:6" x14ac:dyDescent="0.35">
      <c r="A954" s="22">
        <f t="shared" si="60"/>
        <v>842</v>
      </c>
      <c r="B954" s="8" t="s">
        <v>430</v>
      </c>
      <c r="C954" s="1" t="s">
        <v>4</v>
      </c>
      <c r="D954" s="112">
        <v>50</v>
      </c>
      <c r="E954" s="141"/>
      <c r="F954" s="142"/>
    </row>
    <row r="955" spans="1:6" x14ac:dyDescent="0.35">
      <c r="A955" s="22">
        <f t="shared" si="60"/>
        <v>843</v>
      </c>
      <c r="B955" s="8" t="s">
        <v>431</v>
      </c>
      <c r="C955" s="1" t="s">
        <v>4</v>
      </c>
      <c r="D955" s="112">
        <v>40</v>
      </c>
      <c r="E955" s="141"/>
      <c r="F955" s="142"/>
    </row>
    <row r="956" spans="1:6" x14ac:dyDescent="0.35">
      <c r="A956" s="22">
        <f t="shared" si="60"/>
        <v>844</v>
      </c>
      <c r="B956" s="8" t="s">
        <v>432</v>
      </c>
      <c r="C956" s="1" t="s">
        <v>4</v>
      </c>
      <c r="D956" s="112">
        <v>42</v>
      </c>
      <c r="E956" s="141"/>
      <c r="F956" s="142"/>
    </row>
    <row r="957" spans="1:6" x14ac:dyDescent="0.35">
      <c r="A957" s="22">
        <f t="shared" si="60"/>
        <v>845</v>
      </c>
      <c r="B957" s="8" t="s">
        <v>433</v>
      </c>
      <c r="C957" s="1" t="s">
        <v>4</v>
      </c>
      <c r="D957" s="112">
        <v>45</v>
      </c>
      <c r="E957" s="141"/>
      <c r="F957" s="142"/>
    </row>
    <row r="958" spans="1:6" x14ac:dyDescent="0.35">
      <c r="A958" s="161" t="s">
        <v>618</v>
      </c>
      <c r="B958" s="162"/>
      <c r="C958" s="162"/>
      <c r="D958" s="163"/>
      <c r="E958" s="37"/>
      <c r="F958" s="38"/>
    </row>
    <row r="959" spans="1:6" x14ac:dyDescent="0.35">
      <c r="A959" s="22">
        <f>A957+1</f>
        <v>846</v>
      </c>
      <c r="B959" s="8" t="s">
        <v>489</v>
      </c>
      <c r="C959" s="1" t="s">
        <v>4</v>
      </c>
      <c r="D959" s="112">
        <v>29</v>
      </c>
      <c r="E959" s="141"/>
      <c r="F959" s="142"/>
    </row>
    <row r="960" spans="1:6" x14ac:dyDescent="0.35">
      <c r="A960" s="22">
        <f t="shared" ref="A960:A969" si="61">A959+1</f>
        <v>847</v>
      </c>
      <c r="B960" s="8" t="s">
        <v>490</v>
      </c>
      <c r="C960" s="1" t="s">
        <v>4</v>
      </c>
      <c r="D960" s="112">
        <v>35</v>
      </c>
      <c r="E960" s="141"/>
      <c r="F960" s="142"/>
    </row>
    <row r="961" spans="1:6" x14ac:dyDescent="0.35">
      <c r="A961" s="22">
        <f t="shared" si="61"/>
        <v>848</v>
      </c>
      <c r="B961" s="8" t="s">
        <v>491</v>
      </c>
      <c r="C961" s="1" t="s">
        <v>4</v>
      </c>
      <c r="D961" s="112">
        <v>60</v>
      </c>
      <c r="E961" s="141"/>
      <c r="F961" s="142"/>
    </row>
    <row r="962" spans="1:6" x14ac:dyDescent="0.35">
      <c r="A962" s="22">
        <f t="shared" si="61"/>
        <v>849</v>
      </c>
      <c r="B962" s="8" t="s">
        <v>492</v>
      </c>
      <c r="C962" s="1" t="s">
        <v>4</v>
      </c>
      <c r="D962" s="112">
        <v>12</v>
      </c>
      <c r="E962" s="141"/>
      <c r="F962" s="142"/>
    </row>
    <row r="963" spans="1:6" x14ac:dyDescent="0.35">
      <c r="A963" s="22">
        <f t="shared" si="61"/>
        <v>850</v>
      </c>
      <c r="B963" s="8" t="s">
        <v>493</v>
      </c>
      <c r="C963" s="1" t="s">
        <v>4</v>
      </c>
      <c r="D963" s="112">
        <v>17</v>
      </c>
      <c r="E963" s="141"/>
      <c r="F963" s="142"/>
    </row>
    <row r="964" spans="1:6" x14ac:dyDescent="0.35">
      <c r="A964" s="22">
        <f t="shared" si="61"/>
        <v>851</v>
      </c>
      <c r="B964" s="8" t="s">
        <v>494</v>
      </c>
      <c r="C964" s="1" t="s">
        <v>4</v>
      </c>
      <c r="D964" s="112">
        <v>11</v>
      </c>
      <c r="E964" s="141"/>
      <c r="F964" s="142"/>
    </row>
    <row r="965" spans="1:6" x14ac:dyDescent="0.35">
      <c r="A965" s="22">
        <f t="shared" si="61"/>
        <v>852</v>
      </c>
      <c r="B965" s="8" t="s">
        <v>495</v>
      </c>
      <c r="C965" s="1" t="s">
        <v>4</v>
      </c>
      <c r="D965" s="112">
        <v>16.5</v>
      </c>
      <c r="E965" s="141"/>
      <c r="F965" s="142"/>
    </row>
    <row r="966" spans="1:6" x14ac:dyDescent="0.35">
      <c r="A966" s="22">
        <f t="shared" si="61"/>
        <v>853</v>
      </c>
      <c r="B966" s="8" t="s">
        <v>496</v>
      </c>
      <c r="C966" s="1" t="s">
        <v>4</v>
      </c>
      <c r="D966" s="112">
        <v>28.5</v>
      </c>
      <c r="E966" s="141"/>
      <c r="F966" s="142"/>
    </row>
    <row r="967" spans="1:6" x14ac:dyDescent="0.35">
      <c r="A967" s="22">
        <f t="shared" si="61"/>
        <v>854</v>
      </c>
      <c r="B967" s="8" t="s">
        <v>497</v>
      </c>
      <c r="C967" s="1" t="s">
        <v>4</v>
      </c>
      <c r="D967" s="112">
        <v>45</v>
      </c>
      <c r="E967" s="141"/>
      <c r="F967" s="142"/>
    </row>
    <row r="968" spans="1:6" x14ac:dyDescent="0.35">
      <c r="A968" s="22">
        <f t="shared" si="61"/>
        <v>855</v>
      </c>
      <c r="B968" s="8" t="s">
        <v>498</v>
      </c>
      <c r="C968" s="1" t="s">
        <v>4</v>
      </c>
      <c r="D968" s="112">
        <v>52</v>
      </c>
      <c r="E968" s="141"/>
      <c r="F968" s="142"/>
    </row>
    <row r="969" spans="1:6" x14ac:dyDescent="0.35">
      <c r="A969" s="22">
        <f t="shared" si="61"/>
        <v>856</v>
      </c>
      <c r="B969" s="8" t="s">
        <v>499</v>
      </c>
      <c r="C969" s="1" t="s">
        <v>4</v>
      </c>
      <c r="D969" s="112">
        <v>71</v>
      </c>
      <c r="E969" s="141"/>
      <c r="F969" s="142"/>
    </row>
    <row r="970" spans="1:6" x14ac:dyDescent="0.35">
      <c r="A970" s="22">
        <f>A969+1</f>
        <v>857</v>
      </c>
      <c r="B970" s="8" t="s">
        <v>500</v>
      </c>
      <c r="C970" s="1" t="s">
        <v>4</v>
      </c>
      <c r="D970" s="112">
        <v>120</v>
      </c>
      <c r="E970" s="141"/>
      <c r="F970" s="142"/>
    </row>
    <row r="971" spans="1:6" x14ac:dyDescent="0.35">
      <c r="A971" s="161" t="s">
        <v>615</v>
      </c>
      <c r="B971" s="162"/>
      <c r="C971" s="162"/>
      <c r="D971" s="163"/>
      <c r="E971" s="37"/>
      <c r="F971" s="38"/>
    </row>
    <row r="972" spans="1:6" x14ac:dyDescent="0.35">
      <c r="A972" s="22">
        <f>A970+1</f>
        <v>858</v>
      </c>
      <c r="B972" s="8" t="s">
        <v>464</v>
      </c>
      <c r="C972" s="1" t="s">
        <v>4</v>
      </c>
      <c r="D972" s="112">
        <v>1.29</v>
      </c>
      <c r="E972" s="141"/>
      <c r="F972" s="142"/>
    </row>
    <row r="973" spans="1:6" x14ac:dyDescent="0.35">
      <c r="A973" s="22">
        <f t="shared" si="53"/>
        <v>859</v>
      </c>
      <c r="B973" s="8" t="s">
        <v>465</v>
      </c>
      <c r="C973" s="1" t="s">
        <v>4</v>
      </c>
      <c r="D973" s="112">
        <v>1.55</v>
      </c>
      <c r="E973" s="141"/>
      <c r="F973" s="142"/>
    </row>
    <row r="974" spans="1:6" x14ac:dyDescent="0.35">
      <c r="A974" s="22">
        <f t="shared" si="53"/>
        <v>860</v>
      </c>
      <c r="B974" s="8" t="s">
        <v>995</v>
      </c>
      <c r="C974" s="1" t="s">
        <v>4</v>
      </c>
      <c r="D974" s="112">
        <v>1.1499999999999999</v>
      </c>
      <c r="E974" s="141"/>
      <c r="F974" s="142"/>
    </row>
    <row r="975" spans="1:6" x14ac:dyDescent="0.35">
      <c r="A975" s="22">
        <f t="shared" si="53"/>
        <v>861</v>
      </c>
      <c r="B975" s="8" t="s">
        <v>466</v>
      </c>
      <c r="C975" s="1" t="s">
        <v>4</v>
      </c>
      <c r="D975" s="112">
        <v>1.43</v>
      </c>
      <c r="E975" s="141"/>
      <c r="F975" s="142"/>
    </row>
    <row r="976" spans="1:6" x14ac:dyDescent="0.35">
      <c r="A976" s="22">
        <f t="shared" si="53"/>
        <v>862</v>
      </c>
      <c r="B976" s="8" t="s">
        <v>996</v>
      </c>
      <c r="C976" s="1" t="s">
        <v>4</v>
      </c>
      <c r="D976" s="105">
        <v>1.7</v>
      </c>
      <c r="E976" s="141"/>
      <c r="F976" s="142"/>
    </row>
    <row r="977" spans="1:13" x14ac:dyDescent="0.35">
      <c r="A977" s="22">
        <f t="shared" si="53"/>
        <v>863</v>
      </c>
      <c r="B977" s="8" t="s">
        <v>467</v>
      </c>
      <c r="C977" s="1" t="s">
        <v>4</v>
      </c>
      <c r="D977" s="112">
        <v>2.13</v>
      </c>
      <c r="E977" s="141"/>
      <c r="F977" s="142"/>
    </row>
    <row r="978" spans="1:13" x14ac:dyDescent="0.35">
      <c r="A978" s="22">
        <f t="shared" si="53"/>
        <v>864</v>
      </c>
      <c r="B978" s="8" t="s">
        <v>468</v>
      </c>
      <c r="C978" s="1" t="s">
        <v>4</v>
      </c>
      <c r="D978" s="112">
        <v>1.58</v>
      </c>
      <c r="E978" s="141"/>
      <c r="F978" s="142"/>
    </row>
    <row r="979" spans="1:13" x14ac:dyDescent="0.35">
      <c r="A979" s="22">
        <f t="shared" si="53"/>
        <v>865</v>
      </c>
      <c r="B979" s="8" t="s">
        <v>469</v>
      </c>
      <c r="C979" s="1" t="s">
        <v>4</v>
      </c>
      <c r="D979" s="112">
        <v>1.93</v>
      </c>
      <c r="E979" s="141"/>
      <c r="F979" s="142"/>
    </row>
    <row r="980" spans="1:13" x14ac:dyDescent="0.35">
      <c r="A980" s="161" t="s">
        <v>616</v>
      </c>
      <c r="B980" s="162"/>
      <c r="C980" s="162"/>
      <c r="D980" s="163"/>
      <c r="E980" s="141"/>
      <c r="F980" s="142"/>
    </row>
    <row r="981" spans="1:13" x14ac:dyDescent="0.35">
      <c r="A981" s="22">
        <f>A979+1</f>
        <v>866</v>
      </c>
      <c r="B981" s="8" t="s">
        <v>470</v>
      </c>
      <c r="C981" s="1" t="s">
        <v>4</v>
      </c>
      <c r="D981" s="112">
        <v>1.29</v>
      </c>
      <c r="E981" s="141"/>
      <c r="F981" s="142"/>
    </row>
    <row r="982" spans="1:13" x14ac:dyDescent="0.35">
      <c r="A982" s="22">
        <f t="shared" si="53"/>
        <v>867</v>
      </c>
      <c r="B982" s="8" t="s">
        <v>471</v>
      </c>
      <c r="C982" s="1" t="s">
        <v>4</v>
      </c>
      <c r="D982" s="112">
        <v>1.43</v>
      </c>
      <c r="E982" s="141"/>
      <c r="F982" s="142"/>
    </row>
    <row r="983" spans="1:13" x14ac:dyDescent="0.35">
      <c r="A983" s="22">
        <f t="shared" si="53"/>
        <v>868</v>
      </c>
      <c r="B983" s="8" t="s">
        <v>472</v>
      </c>
      <c r="C983" s="1" t="s">
        <v>4</v>
      </c>
      <c r="D983" s="112">
        <v>1.99</v>
      </c>
      <c r="E983" s="141"/>
      <c r="F983" s="142"/>
    </row>
    <row r="984" spans="1:13" x14ac:dyDescent="0.35">
      <c r="A984" s="22">
        <f t="shared" si="53"/>
        <v>869</v>
      </c>
      <c r="B984" s="8" t="s">
        <v>473</v>
      </c>
      <c r="C984" s="1" t="s">
        <v>4</v>
      </c>
      <c r="D984" s="112">
        <v>1.1499999999999999</v>
      </c>
      <c r="E984" s="141"/>
      <c r="F984" s="142"/>
    </row>
    <row r="985" spans="1:13" x14ac:dyDescent="0.35">
      <c r="A985" s="22">
        <f t="shared" si="53"/>
        <v>870</v>
      </c>
      <c r="B985" s="8" t="s">
        <v>474</v>
      </c>
      <c r="C985" s="1" t="s">
        <v>4</v>
      </c>
      <c r="D985" s="112">
        <v>1.29</v>
      </c>
      <c r="E985" s="141"/>
      <c r="F985" s="142"/>
    </row>
    <row r="986" spans="1:13" x14ac:dyDescent="0.35">
      <c r="A986" s="22">
        <f t="shared" si="53"/>
        <v>871</v>
      </c>
      <c r="B986" s="8" t="s">
        <v>475</v>
      </c>
      <c r="C986" s="1" t="s">
        <v>4</v>
      </c>
      <c r="D986" s="112">
        <v>1.72</v>
      </c>
      <c r="E986" s="141"/>
      <c r="F986" s="142"/>
    </row>
    <row r="987" spans="1:13" x14ac:dyDescent="0.35">
      <c r="A987" s="22">
        <f t="shared" si="53"/>
        <v>872</v>
      </c>
      <c r="B987" s="8" t="s">
        <v>476</v>
      </c>
      <c r="C987" s="1" t="s">
        <v>4</v>
      </c>
      <c r="D987" s="112">
        <v>2.85</v>
      </c>
      <c r="E987" s="141"/>
      <c r="F987" s="142"/>
      <c r="M987" s="10" t="s">
        <v>747</v>
      </c>
    </row>
    <row r="988" spans="1:13" x14ac:dyDescent="0.35">
      <c r="A988" s="22">
        <f t="shared" si="53"/>
        <v>873</v>
      </c>
      <c r="B988" s="8" t="s">
        <v>477</v>
      </c>
      <c r="C988" s="1" t="s">
        <v>4</v>
      </c>
      <c r="D988" s="112">
        <v>4.9800000000000004</v>
      </c>
      <c r="E988" s="141"/>
      <c r="F988" s="142"/>
    </row>
    <row r="989" spans="1:13" x14ac:dyDescent="0.35">
      <c r="A989" s="22">
        <f t="shared" ref="A989:A998" si="62">A988+1</f>
        <v>874</v>
      </c>
      <c r="B989" s="8" t="s">
        <v>478</v>
      </c>
      <c r="C989" s="1" t="s">
        <v>4</v>
      </c>
      <c r="D989" s="112">
        <v>1.85</v>
      </c>
      <c r="E989" s="141"/>
      <c r="F989" s="142"/>
    </row>
    <row r="990" spans="1:13" x14ac:dyDescent="0.35">
      <c r="A990" s="22">
        <f t="shared" si="62"/>
        <v>875</v>
      </c>
      <c r="B990" s="8" t="s">
        <v>479</v>
      </c>
      <c r="C990" s="1" t="s">
        <v>4</v>
      </c>
      <c r="D990" s="112">
        <v>1.78</v>
      </c>
      <c r="E990" s="141"/>
      <c r="F990" s="142"/>
    </row>
    <row r="991" spans="1:13" x14ac:dyDescent="0.35">
      <c r="A991" s="22">
        <f t="shared" si="62"/>
        <v>876</v>
      </c>
      <c r="B991" s="8" t="s">
        <v>480</v>
      </c>
      <c r="C991" s="1" t="s">
        <v>4</v>
      </c>
      <c r="D991" s="112">
        <v>1.85</v>
      </c>
      <c r="E991" s="141"/>
      <c r="F991" s="142"/>
    </row>
    <row r="992" spans="1:13" x14ac:dyDescent="0.35">
      <c r="A992" s="22">
        <f t="shared" si="62"/>
        <v>877</v>
      </c>
      <c r="B992" s="8" t="s">
        <v>481</v>
      </c>
      <c r="C992" s="1" t="s">
        <v>4</v>
      </c>
      <c r="D992" s="112">
        <v>1.85</v>
      </c>
      <c r="E992" s="141"/>
      <c r="F992" s="142"/>
    </row>
    <row r="993" spans="1:6" x14ac:dyDescent="0.35">
      <c r="A993" s="22">
        <f t="shared" si="62"/>
        <v>878</v>
      </c>
      <c r="B993" s="8" t="s">
        <v>482</v>
      </c>
      <c r="C993" s="1" t="s">
        <v>4</v>
      </c>
      <c r="D993" s="112">
        <v>1.85</v>
      </c>
      <c r="E993" s="141"/>
      <c r="F993" s="142"/>
    </row>
    <row r="994" spans="1:6" x14ac:dyDescent="0.35">
      <c r="A994" s="22">
        <f t="shared" si="62"/>
        <v>879</v>
      </c>
      <c r="B994" s="8" t="s">
        <v>483</v>
      </c>
      <c r="C994" s="1" t="s">
        <v>4</v>
      </c>
      <c r="D994" s="112">
        <v>2.7</v>
      </c>
      <c r="E994" s="141"/>
      <c r="F994" s="142"/>
    </row>
    <row r="995" spans="1:6" x14ac:dyDescent="0.35">
      <c r="A995" s="22">
        <f t="shared" si="62"/>
        <v>880</v>
      </c>
      <c r="B995" s="8" t="s">
        <v>484</v>
      </c>
      <c r="C995" s="1" t="s">
        <v>4</v>
      </c>
      <c r="D995" s="112">
        <v>3.13</v>
      </c>
      <c r="E995" s="141"/>
      <c r="F995" s="142"/>
    </row>
    <row r="996" spans="1:6" x14ac:dyDescent="0.35">
      <c r="A996" s="22">
        <f t="shared" si="62"/>
        <v>881</v>
      </c>
      <c r="B996" s="8" t="s">
        <v>485</v>
      </c>
      <c r="C996" s="1" t="s">
        <v>4</v>
      </c>
      <c r="D996" s="112">
        <v>2.7</v>
      </c>
      <c r="E996" s="141"/>
      <c r="F996" s="142"/>
    </row>
    <row r="997" spans="1:6" x14ac:dyDescent="0.35">
      <c r="A997" s="22">
        <f t="shared" si="62"/>
        <v>882</v>
      </c>
      <c r="B997" s="8" t="s">
        <v>486</v>
      </c>
      <c r="C997" s="1" t="s">
        <v>4</v>
      </c>
      <c r="D997" s="112">
        <v>1.72</v>
      </c>
      <c r="E997" s="141"/>
      <c r="F997" s="142"/>
    </row>
    <row r="998" spans="1:6" x14ac:dyDescent="0.35">
      <c r="A998" s="22">
        <f t="shared" si="62"/>
        <v>883</v>
      </c>
      <c r="B998" s="8" t="s">
        <v>487</v>
      </c>
      <c r="C998" s="1" t="s">
        <v>4</v>
      </c>
      <c r="D998" s="112">
        <v>1.71</v>
      </c>
      <c r="E998" s="141"/>
      <c r="F998" s="142"/>
    </row>
    <row r="999" spans="1:6" x14ac:dyDescent="0.35">
      <c r="A999" s="22">
        <f>A998+1</f>
        <v>884</v>
      </c>
      <c r="B999" s="8" t="s">
        <v>488</v>
      </c>
      <c r="C999" s="1" t="s">
        <v>4</v>
      </c>
      <c r="D999" s="112">
        <v>2.56</v>
      </c>
      <c r="E999" s="141"/>
      <c r="F999" s="142"/>
    </row>
    <row r="1000" spans="1:6" x14ac:dyDescent="0.35">
      <c r="A1000" s="214" t="s">
        <v>752</v>
      </c>
      <c r="B1000" s="162"/>
      <c r="C1000" s="162"/>
      <c r="D1000" s="163"/>
      <c r="E1000" s="78"/>
      <c r="F1000" s="79"/>
    </row>
    <row r="1001" spans="1:6" x14ac:dyDescent="0.35">
      <c r="A1001" s="1">
        <f>A999+1</f>
        <v>885</v>
      </c>
      <c r="B1001" s="8" t="s">
        <v>753</v>
      </c>
      <c r="C1001" s="1" t="s">
        <v>4</v>
      </c>
      <c r="D1001" s="112">
        <v>0.88</v>
      </c>
      <c r="E1001" s="135"/>
      <c r="F1001" s="143"/>
    </row>
    <row r="1002" spans="1:6" x14ac:dyDescent="0.35">
      <c r="A1002" s="1">
        <f>A1001+1</f>
        <v>886</v>
      </c>
      <c r="B1002" s="8" t="s">
        <v>754</v>
      </c>
      <c r="C1002" s="1" t="s">
        <v>4</v>
      </c>
      <c r="D1002" s="112">
        <v>1.0860000000000001</v>
      </c>
      <c r="E1002" s="137"/>
      <c r="F1002" s="144"/>
    </row>
    <row r="1003" spans="1:6" x14ac:dyDescent="0.35">
      <c r="A1003" s="1">
        <f t="shared" ref="A1003:A1034" si="63">A1002+1</f>
        <v>887</v>
      </c>
      <c r="B1003" s="8" t="s">
        <v>755</v>
      </c>
      <c r="C1003" s="1" t="s">
        <v>4</v>
      </c>
      <c r="D1003" s="112">
        <v>1.35</v>
      </c>
      <c r="E1003" s="137"/>
      <c r="F1003" s="144"/>
    </row>
    <row r="1004" spans="1:6" x14ac:dyDescent="0.35">
      <c r="A1004" s="1">
        <f t="shared" si="63"/>
        <v>888</v>
      </c>
      <c r="B1004" s="8" t="s">
        <v>756</v>
      </c>
      <c r="C1004" s="1" t="s">
        <v>4</v>
      </c>
      <c r="D1004" s="112">
        <v>1.71</v>
      </c>
      <c r="E1004" s="139"/>
      <c r="F1004" s="145"/>
    </row>
    <row r="1005" spans="1:6" x14ac:dyDescent="0.35">
      <c r="A1005" s="1">
        <f t="shared" si="63"/>
        <v>889</v>
      </c>
      <c r="B1005" s="8" t="s">
        <v>757</v>
      </c>
      <c r="C1005" s="1" t="s">
        <v>4</v>
      </c>
      <c r="D1005" s="112">
        <v>1.29</v>
      </c>
      <c r="E1005" s="135"/>
      <c r="F1005" s="143"/>
    </row>
    <row r="1006" spans="1:6" x14ac:dyDescent="0.35">
      <c r="A1006" s="1">
        <f t="shared" si="63"/>
        <v>890</v>
      </c>
      <c r="B1006" s="8" t="s">
        <v>758</v>
      </c>
      <c r="C1006" s="1" t="s">
        <v>4</v>
      </c>
      <c r="D1006" s="112">
        <v>1.92</v>
      </c>
      <c r="E1006" s="137"/>
      <c r="F1006" s="144"/>
    </row>
    <row r="1007" spans="1:6" x14ac:dyDescent="0.35">
      <c r="A1007" s="1">
        <f t="shared" si="63"/>
        <v>891</v>
      </c>
      <c r="B1007" s="8" t="s">
        <v>759</v>
      </c>
      <c r="C1007" s="1" t="s">
        <v>4</v>
      </c>
      <c r="D1007" s="112">
        <v>2.5499999999999998</v>
      </c>
      <c r="E1007" s="137"/>
      <c r="F1007" s="144"/>
    </row>
    <row r="1008" spans="1:6" x14ac:dyDescent="0.35">
      <c r="A1008" s="1">
        <f t="shared" si="63"/>
        <v>892</v>
      </c>
      <c r="B1008" s="8" t="s">
        <v>760</v>
      </c>
      <c r="C1008" s="1" t="s">
        <v>4</v>
      </c>
      <c r="D1008" s="112">
        <v>3.84</v>
      </c>
      <c r="E1008" s="137"/>
      <c r="F1008" s="144"/>
    </row>
    <row r="1009" spans="1:6" x14ac:dyDescent="0.35">
      <c r="A1009" s="1">
        <f t="shared" si="63"/>
        <v>893</v>
      </c>
      <c r="B1009" s="8" t="s">
        <v>761</v>
      </c>
      <c r="C1009" s="1" t="s">
        <v>4</v>
      </c>
      <c r="D1009" s="112">
        <v>5.1100000000000003</v>
      </c>
      <c r="E1009" s="139"/>
      <c r="F1009" s="145"/>
    </row>
    <row r="1010" spans="1:6" x14ac:dyDescent="0.35">
      <c r="A1010" s="1">
        <f t="shared" si="63"/>
        <v>894</v>
      </c>
      <c r="B1010" s="8" t="s">
        <v>762</v>
      </c>
      <c r="C1010" s="1" t="s">
        <v>4</v>
      </c>
      <c r="D1010" s="112">
        <v>1.29</v>
      </c>
      <c r="E1010" s="135"/>
      <c r="F1010" s="143"/>
    </row>
    <row r="1011" spans="1:6" x14ac:dyDescent="0.35">
      <c r="A1011" s="1">
        <f t="shared" si="63"/>
        <v>895</v>
      </c>
      <c r="B1011" s="8" t="s">
        <v>763</v>
      </c>
      <c r="C1011" s="1" t="s">
        <v>4</v>
      </c>
      <c r="D1011" s="112">
        <v>1.93</v>
      </c>
      <c r="E1011" s="137"/>
      <c r="F1011" s="144"/>
    </row>
    <row r="1012" spans="1:6" x14ac:dyDescent="0.35">
      <c r="A1012" s="1">
        <f t="shared" si="63"/>
        <v>896</v>
      </c>
      <c r="B1012" s="8" t="s">
        <v>764</v>
      </c>
      <c r="C1012" s="1" t="s">
        <v>4</v>
      </c>
      <c r="D1012" s="112">
        <v>2.56</v>
      </c>
      <c r="E1012" s="137"/>
      <c r="F1012" s="144"/>
    </row>
    <row r="1013" spans="1:6" x14ac:dyDescent="0.35">
      <c r="A1013" s="1">
        <f t="shared" si="63"/>
        <v>897</v>
      </c>
      <c r="B1013" s="8" t="s">
        <v>765</v>
      </c>
      <c r="C1013" s="1" t="s">
        <v>4</v>
      </c>
      <c r="D1013" s="112">
        <v>3.85</v>
      </c>
      <c r="E1013" s="137"/>
      <c r="F1013" s="144"/>
    </row>
    <row r="1014" spans="1:6" x14ac:dyDescent="0.35">
      <c r="A1014" s="1">
        <f t="shared" si="63"/>
        <v>898</v>
      </c>
      <c r="B1014" s="8" t="s">
        <v>766</v>
      </c>
      <c r="C1014" s="1" t="s">
        <v>4</v>
      </c>
      <c r="D1014" s="112">
        <v>5.12</v>
      </c>
      <c r="E1014" s="139"/>
      <c r="F1014" s="145"/>
    </row>
    <row r="1015" spans="1:6" x14ac:dyDescent="0.35">
      <c r="A1015" s="1">
        <f t="shared" si="63"/>
        <v>899</v>
      </c>
      <c r="B1015" s="8" t="s">
        <v>767</v>
      </c>
      <c r="C1015" s="1" t="s">
        <v>4</v>
      </c>
      <c r="D1015" s="112">
        <v>1.55</v>
      </c>
      <c r="E1015" s="135"/>
      <c r="F1015" s="143"/>
    </row>
    <row r="1016" spans="1:6" x14ac:dyDescent="0.35">
      <c r="A1016" s="1">
        <f t="shared" si="63"/>
        <v>900</v>
      </c>
      <c r="B1016" s="8" t="s">
        <v>768</v>
      </c>
      <c r="C1016" s="1" t="s">
        <v>4</v>
      </c>
      <c r="D1016" s="112">
        <v>2.1800000000000002</v>
      </c>
      <c r="E1016" s="137"/>
      <c r="F1016" s="144"/>
    </row>
    <row r="1017" spans="1:6" x14ac:dyDescent="0.35">
      <c r="A1017" s="1">
        <f t="shared" si="63"/>
        <v>901</v>
      </c>
      <c r="B1017" s="8" t="s">
        <v>769</v>
      </c>
      <c r="C1017" s="1" t="s">
        <v>4</v>
      </c>
      <c r="D1017" s="112">
        <v>2.95</v>
      </c>
      <c r="E1017" s="137"/>
      <c r="F1017" s="144"/>
    </row>
    <row r="1018" spans="1:6" x14ac:dyDescent="0.35">
      <c r="A1018" s="1">
        <f t="shared" si="63"/>
        <v>902</v>
      </c>
      <c r="B1018" s="8" t="s">
        <v>770</v>
      </c>
      <c r="C1018" s="1" t="s">
        <v>4</v>
      </c>
      <c r="D1018" s="112">
        <v>4.2300000000000004</v>
      </c>
      <c r="E1018" s="137"/>
      <c r="F1018" s="144"/>
    </row>
    <row r="1019" spans="1:6" x14ac:dyDescent="0.35">
      <c r="A1019" s="1">
        <f t="shared" si="63"/>
        <v>903</v>
      </c>
      <c r="B1019" s="8" t="s">
        <v>771</v>
      </c>
      <c r="C1019" s="1" t="s">
        <v>4</v>
      </c>
      <c r="D1019" s="112">
        <v>5.78</v>
      </c>
      <c r="E1019" s="139"/>
      <c r="F1019" s="145"/>
    </row>
    <row r="1020" spans="1:6" x14ac:dyDescent="0.35">
      <c r="A1020" s="1">
        <f t="shared" si="63"/>
        <v>904</v>
      </c>
      <c r="B1020" s="8" t="s">
        <v>772</v>
      </c>
      <c r="C1020" s="1" t="s">
        <v>4</v>
      </c>
      <c r="D1020" s="112">
        <v>1.55</v>
      </c>
      <c r="E1020" s="135"/>
      <c r="F1020" s="143"/>
    </row>
    <row r="1021" spans="1:6" x14ac:dyDescent="0.35">
      <c r="A1021" s="1">
        <f t="shared" si="63"/>
        <v>905</v>
      </c>
      <c r="B1021" s="8" t="s">
        <v>773</v>
      </c>
      <c r="C1021" s="1" t="s">
        <v>4</v>
      </c>
      <c r="D1021" s="112">
        <v>2.1800000000000002</v>
      </c>
      <c r="E1021" s="137"/>
      <c r="F1021" s="144"/>
    </row>
    <row r="1022" spans="1:6" x14ac:dyDescent="0.35">
      <c r="A1022" s="1">
        <f t="shared" si="63"/>
        <v>906</v>
      </c>
      <c r="B1022" s="8" t="s">
        <v>774</v>
      </c>
      <c r="C1022" s="1" t="s">
        <v>4</v>
      </c>
      <c r="D1022" s="112">
        <v>2.94</v>
      </c>
      <c r="E1022" s="137"/>
      <c r="F1022" s="144"/>
    </row>
    <row r="1023" spans="1:6" x14ac:dyDescent="0.35">
      <c r="A1023" s="1">
        <f t="shared" si="63"/>
        <v>907</v>
      </c>
      <c r="B1023" s="8" t="s">
        <v>775</v>
      </c>
      <c r="C1023" s="1" t="s">
        <v>4</v>
      </c>
      <c r="D1023" s="112">
        <v>4.22</v>
      </c>
      <c r="E1023" s="137"/>
      <c r="F1023" s="144"/>
    </row>
    <row r="1024" spans="1:6" x14ac:dyDescent="0.35">
      <c r="A1024" s="1">
        <f t="shared" si="63"/>
        <v>908</v>
      </c>
      <c r="B1024" s="8" t="s">
        <v>776</v>
      </c>
      <c r="C1024" s="1" t="s">
        <v>4</v>
      </c>
      <c r="D1024" s="112">
        <v>5.78</v>
      </c>
      <c r="E1024" s="139"/>
      <c r="F1024" s="145"/>
    </row>
    <row r="1025" spans="1:6" x14ac:dyDescent="0.35">
      <c r="A1025" s="1">
        <f t="shared" si="63"/>
        <v>909</v>
      </c>
      <c r="B1025" s="8" t="s">
        <v>777</v>
      </c>
      <c r="C1025" s="1" t="s">
        <v>4</v>
      </c>
      <c r="D1025" s="112">
        <v>1.92</v>
      </c>
      <c r="E1025" s="135"/>
      <c r="F1025" s="143"/>
    </row>
    <row r="1026" spans="1:6" x14ac:dyDescent="0.35">
      <c r="A1026" s="1">
        <f t="shared" si="63"/>
        <v>910</v>
      </c>
      <c r="B1026" s="8" t="s">
        <v>778</v>
      </c>
      <c r="C1026" s="1" t="s">
        <v>4</v>
      </c>
      <c r="D1026" s="112">
        <v>1.92</v>
      </c>
      <c r="E1026" s="137"/>
      <c r="F1026" s="144"/>
    </row>
    <row r="1027" spans="1:6" x14ac:dyDescent="0.35">
      <c r="A1027" s="1">
        <f t="shared" si="63"/>
        <v>911</v>
      </c>
      <c r="B1027" s="8" t="s">
        <v>779</v>
      </c>
      <c r="C1027" s="1" t="s">
        <v>4</v>
      </c>
      <c r="D1027" s="112">
        <v>1.92</v>
      </c>
      <c r="E1027" s="137"/>
      <c r="F1027" s="144"/>
    </row>
    <row r="1028" spans="1:6" x14ac:dyDescent="0.35">
      <c r="A1028" s="1">
        <f t="shared" si="63"/>
        <v>912</v>
      </c>
      <c r="B1028" s="8" t="s">
        <v>780</v>
      </c>
      <c r="C1028" s="1" t="s">
        <v>4</v>
      </c>
      <c r="D1028" s="112">
        <v>1.92</v>
      </c>
      <c r="E1028" s="137"/>
      <c r="F1028" s="144"/>
    </row>
    <row r="1029" spans="1:6" x14ac:dyDescent="0.35">
      <c r="A1029" s="1">
        <f t="shared" si="63"/>
        <v>913</v>
      </c>
      <c r="B1029" s="8" t="s">
        <v>781</v>
      </c>
      <c r="C1029" s="1" t="s">
        <v>4</v>
      </c>
      <c r="D1029" s="112">
        <v>1.92</v>
      </c>
      <c r="E1029" s="139"/>
      <c r="F1029" s="145"/>
    </row>
    <row r="1030" spans="1:6" x14ac:dyDescent="0.35">
      <c r="A1030" s="1">
        <f t="shared" si="63"/>
        <v>914</v>
      </c>
      <c r="B1030" s="8" t="s">
        <v>782</v>
      </c>
      <c r="C1030" s="1" t="s">
        <v>4</v>
      </c>
      <c r="D1030" s="112">
        <v>2.56</v>
      </c>
      <c r="E1030" s="135"/>
      <c r="F1030" s="143"/>
    </row>
    <row r="1031" spans="1:6" x14ac:dyDescent="0.35">
      <c r="A1031" s="1">
        <f t="shared" si="63"/>
        <v>915</v>
      </c>
      <c r="B1031" s="8" t="s">
        <v>783</v>
      </c>
      <c r="C1031" s="1" t="s">
        <v>4</v>
      </c>
      <c r="D1031" s="112">
        <v>2.56</v>
      </c>
      <c r="E1031" s="137"/>
      <c r="F1031" s="144"/>
    </row>
    <row r="1032" spans="1:6" x14ac:dyDescent="0.35">
      <c r="A1032" s="1">
        <f t="shared" si="63"/>
        <v>916</v>
      </c>
      <c r="B1032" s="8" t="s">
        <v>784</v>
      </c>
      <c r="C1032" s="1" t="s">
        <v>4</v>
      </c>
      <c r="D1032" s="112">
        <v>2.56</v>
      </c>
      <c r="E1032" s="137"/>
      <c r="F1032" s="144"/>
    </row>
    <row r="1033" spans="1:6" x14ac:dyDescent="0.35">
      <c r="A1033" s="1">
        <f t="shared" si="63"/>
        <v>917</v>
      </c>
      <c r="B1033" s="8" t="s">
        <v>785</v>
      </c>
      <c r="C1033" s="1" t="s">
        <v>4</v>
      </c>
      <c r="D1033" s="112">
        <v>2.56</v>
      </c>
      <c r="E1033" s="137"/>
      <c r="F1033" s="144"/>
    </row>
    <row r="1034" spans="1:6" x14ac:dyDescent="0.35">
      <c r="A1034" s="1">
        <f t="shared" si="63"/>
        <v>918</v>
      </c>
      <c r="B1034" s="8" t="s">
        <v>773</v>
      </c>
      <c r="C1034" s="1" t="s">
        <v>4</v>
      </c>
      <c r="D1034" s="112">
        <v>2.56</v>
      </c>
      <c r="E1034" s="139"/>
      <c r="F1034" s="145"/>
    </row>
    <row r="1035" spans="1:6" x14ac:dyDescent="0.35">
      <c r="A1035" s="161" t="s">
        <v>548</v>
      </c>
      <c r="B1035" s="162"/>
      <c r="C1035" s="162"/>
      <c r="D1035" s="163"/>
      <c r="E1035" s="141"/>
      <c r="F1035" s="142"/>
    </row>
    <row r="1036" spans="1:6" x14ac:dyDescent="0.35">
      <c r="A1036" s="22">
        <f>A1034+1</f>
        <v>919</v>
      </c>
      <c r="B1036" s="1" t="s">
        <v>419</v>
      </c>
      <c r="C1036" s="1" t="s">
        <v>4</v>
      </c>
      <c r="D1036" s="112">
        <v>45</v>
      </c>
      <c r="E1036" s="141"/>
      <c r="F1036" s="142"/>
    </row>
    <row r="1037" spans="1:6" x14ac:dyDescent="0.35">
      <c r="A1037" s="22">
        <f>A1036+1</f>
        <v>920</v>
      </c>
      <c r="B1037" s="1" t="s">
        <v>420</v>
      </c>
      <c r="C1037" s="1" t="s">
        <v>4</v>
      </c>
      <c r="D1037" s="112">
        <v>50</v>
      </c>
      <c r="E1037" s="141"/>
      <c r="F1037" s="142"/>
    </row>
    <row r="1038" spans="1:6" x14ac:dyDescent="0.35">
      <c r="A1038" s="161" t="s">
        <v>534</v>
      </c>
      <c r="B1038" s="162"/>
      <c r="C1038" s="162"/>
      <c r="D1038" s="163"/>
      <c r="E1038" s="89"/>
      <c r="F1038" s="90"/>
    </row>
    <row r="1039" spans="1:6" x14ac:dyDescent="0.35">
      <c r="A1039" s="22">
        <f>A1037+1</f>
        <v>921</v>
      </c>
      <c r="B1039" s="1" t="s">
        <v>211</v>
      </c>
      <c r="C1039" s="1" t="s">
        <v>4</v>
      </c>
      <c r="D1039" s="105">
        <v>13</v>
      </c>
      <c r="E1039" s="141"/>
      <c r="F1039" s="142"/>
    </row>
    <row r="1040" spans="1:6" x14ac:dyDescent="0.35">
      <c r="A1040" s="22">
        <f t="shared" ref="A1040:A1067" si="64">A1039+1</f>
        <v>922</v>
      </c>
      <c r="B1040" s="1" t="s">
        <v>909</v>
      </c>
      <c r="C1040" s="1" t="s">
        <v>4</v>
      </c>
      <c r="D1040" s="105">
        <v>12</v>
      </c>
      <c r="E1040" s="141"/>
      <c r="F1040" s="142"/>
    </row>
    <row r="1041" spans="1:6" x14ac:dyDescent="0.35">
      <c r="A1041" s="22">
        <f t="shared" si="64"/>
        <v>923</v>
      </c>
      <c r="B1041" s="1" t="s">
        <v>910</v>
      </c>
      <c r="C1041" s="1" t="s">
        <v>4</v>
      </c>
      <c r="D1041" s="105">
        <v>12</v>
      </c>
      <c r="E1041" s="141"/>
      <c r="F1041" s="142"/>
    </row>
    <row r="1042" spans="1:6" x14ac:dyDescent="0.35">
      <c r="A1042" s="22">
        <f t="shared" si="64"/>
        <v>924</v>
      </c>
      <c r="B1042" s="1" t="s">
        <v>911</v>
      </c>
      <c r="C1042" s="1" t="s">
        <v>4</v>
      </c>
      <c r="D1042" s="105">
        <v>13.6</v>
      </c>
      <c r="E1042" s="141"/>
      <c r="F1042" s="142"/>
    </row>
    <row r="1043" spans="1:6" x14ac:dyDescent="0.35">
      <c r="A1043" s="22">
        <f t="shared" si="64"/>
        <v>925</v>
      </c>
      <c r="B1043" s="1" t="s">
        <v>912</v>
      </c>
      <c r="C1043" s="1" t="s">
        <v>4</v>
      </c>
      <c r="D1043" s="105">
        <v>12</v>
      </c>
      <c r="E1043" s="141"/>
      <c r="F1043" s="142"/>
    </row>
    <row r="1044" spans="1:6" x14ac:dyDescent="0.35">
      <c r="A1044" s="22">
        <f t="shared" si="64"/>
        <v>926</v>
      </c>
      <c r="B1044" s="1" t="s">
        <v>913</v>
      </c>
      <c r="C1044" s="1" t="s">
        <v>4</v>
      </c>
      <c r="D1044" s="105">
        <v>12</v>
      </c>
      <c r="E1044" s="141"/>
      <c r="F1044" s="142"/>
    </row>
    <row r="1045" spans="1:6" x14ac:dyDescent="0.35">
      <c r="A1045" s="22">
        <f t="shared" si="64"/>
        <v>927</v>
      </c>
      <c r="B1045" s="1" t="s">
        <v>914</v>
      </c>
      <c r="C1045" s="1" t="s">
        <v>4</v>
      </c>
      <c r="D1045" s="105">
        <v>18</v>
      </c>
      <c r="E1045" s="141"/>
      <c r="F1045" s="142"/>
    </row>
    <row r="1046" spans="1:6" x14ac:dyDescent="0.35">
      <c r="A1046" s="22">
        <f t="shared" si="64"/>
        <v>928</v>
      </c>
      <c r="B1046" s="1" t="s">
        <v>915</v>
      </c>
      <c r="C1046" s="1" t="s">
        <v>4</v>
      </c>
      <c r="D1046" s="105">
        <v>18</v>
      </c>
      <c r="E1046" s="141"/>
      <c r="F1046" s="142"/>
    </row>
    <row r="1047" spans="1:6" x14ac:dyDescent="0.35">
      <c r="A1047" s="22">
        <f t="shared" si="64"/>
        <v>929</v>
      </c>
      <c r="B1047" s="1" t="s">
        <v>916</v>
      </c>
      <c r="C1047" s="1" t="s">
        <v>4</v>
      </c>
      <c r="D1047" s="105">
        <v>18</v>
      </c>
      <c r="E1047" s="141"/>
      <c r="F1047" s="142"/>
    </row>
    <row r="1048" spans="1:6" x14ac:dyDescent="0.35">
      <c r="A1048" s="22">
        <f t="shared" si="64"/>
        <v>930</v>
      </c>
      <c r="B1048" s="1" t="s">
        <v>212</v>
      </c>
      <c r="C1048" s="1" t="s">
        <v>4</v>
      </c>
      <c r="D1048" s="105">
        <v>16</v>
      </c>
      <c r="E1048" s="135"/>
      <c r="F1048" s="143"/>
    </row>
    <row r="1049" spans="1:6" x14ac:dyDescent="0.35">
      <c r="A1049" s="22">
        <f t="shared" si="64"/>
        <v>931</v>
      </c>
      <c r="B1049" s="1" t="s">
        <v>213</v>
      </c>
      <c r="C1049" s="1" t="s">
        <v>4</v>
      </c>
      <c r="D1049" s="105">
        <v>16</v>
      </c>
      <c r="E1049" s="137"/>
      <c r="F1049" s="144"/>
    </row>
    <row r="1050" spans="1:6" x14ac:dyDescent="0.35">
      <c r="A1050" s="22">
        <f t="shared" si="64"/>
        <v>932</v>
      </c>
      <c r="B1050" s="1" t="s">
        <v>917</v>
      </c>
      <c r="C1050" s="1" t="s">
        <v>4</v>
      </c>
      <c r="D1050" s="105">
        <v>28</v>
      </c>
      <c r="E1050" s="137"/>
      <c r="F1050" s="144"/>
    </row>
    <row r="1051" spans="1:6" x14ac:dyDescent="0.35">
      <c r="A1051" s="22">
        <f t="shared" si="64"/>
        <v>933</v>
      </c>
      <c r="B1051" s="1" t="s">
        <v>918</v>
      </c>
      <c r="C1051" s="1" t="s">
        <v>4</v>
      </c>
      <c r="D1051" s="105">
        <v>30</v>
      </c>
      <c r="E1051" s="137"/>
      <c r="F1051" s="144"/>
    </row>
    <row r="1052" spans="1:6" x14ac:dyDescent="0.35">
      <c r="A1052" s="22">
        <f t="shared" si="64"/>
        <v>934</v>
      </c>
      <c r="B1052" s="1" t="s">
        <v>231</v>
      </c>
      <c r="C1052" s="1" t="s">
        <v>4</v>
      </c>
      <c r="D1052" s="105">
        <v>40</v>
      </c>
      <c r="E1052" s="137"/>
      <c r="F1052" s="144"/>
    </row>
    <row r="1053" spans="1:6" x14ac:dyDescent="0.35">
      <c r="A1053" s="22">
        <f t="shared" si="64"/>
        <v>935</v>
      </c>
      <c r="B1053" s="1" t="s">
        <v>232</v>
      </c>
      <c r="C1053" s="1" t="s">
        <v>4</v>
      </c>
      <c r="D1053" s="105">
        <v>40</v>
      </c>
      <c r="E1053" s="137"/>
      <c r="F1053" s="144"/>
    </row>
    <row r="1054" spans="1:6" x14ac:dyDescent="0.35">
      <c r="A1054" s="22">
        <f t="shared" si="64"/>
        <v>936</v>
      </c>
      <c r="B1054" s="1" t="s">
        <v>233</v>
      </c>
      <c r="C1054" s="1" t="s">
        <v>4</v>
      </c>
      <c r="D1054" s="105">
        <v>50</v>
      </c>
      <c r="E1054" s="137"/>
      <c r="F1054" s="144"/>
    </row>
    <row r="1055" spans="1:6" x14ac:dyDescent="0.35">
      <c r="A1055" s="22">
        <f t="shared" si="64"/>
        <v>937</v>
      </c>
      <c r="B1055" s="1" t="s">
        <v>919</v>
      </c>
      <c r="C1055" s="1" t="s">
        <v>4</v>
      </c>
      <c r="D1055" s="105">
        <v>45</v>
      </c>
      <c r="E1055" s="139"/>
      <c r="F1055" s="145"/>
    </row>
    <row r="1056" spans="1:6" x14ac:dyDescent="0.35">
      <c r="A1056" s="161" t="s">
        <v>535</v>
      </c>
      <c r="B1056" s="162"/>
      <c r="C1056" s="162"/>
      <c r="D1056" s="163"/>
      <c r="E1056" s="35"/>
      <c r="F1056" s="36"/>
    </row>
    <row r="1057" spans="1:6" x14ac:dyDescent="0.35">
      <c r="A1057" s="22">
        <f>A1055+1</f>
        <v>938</v>
      </c>
      <c r="B1057" s="1" t="s">
        <v>214</v>
      </c>
      <c r="C1057" s="1" t="s">
        <v>4</v>
      </c>
      <c r="D1057" s="105">
        <v>16</v>
      </c>
      <c r="E1057" s="141"/>
      <c r="F1057" s="142"/>
    </row>
    <row r="1058" spans="1:6" x14ac:dyDescent="0.35">
      <c r="A1058" s="22">
        <f t="shared" si="64"/>
        <v>939</v>
      </c>
      <c r="B1058" s="1" t="s">
        <v>215</v>
      </c>
      <c r="C1058" s="1" t="s">
        <v>4</v>
      </c>
      <c r="D1058" s="105">
        <v>19</v>
      </c>
      <c r="E1058" s="141"/>
      <c r="F1058" s="142"/>
    </row>
    <row r="1059" spans="1:6" x14ac:dyDescent="0.35">
      <c r="A1059" s="22">
        <f t="shared" si="64"/>
        <v>940</v>
      </c>
      <c r="B1059" s="1" t="s">
        <v>216</v>
      </c>
      <c r="C1059" s="1" t="s">
        <v>4</v>
      </c>
      <c r="D1059" s="105">
        <v>20</v>
      </c>
      <c r="E1059" s="141"/>
      <c r="F1059" s="142"/>
    </row>
    <row r="1060" spans="1:6" x14ac:dyDescent="0.35">
      <c r="A1060" s="22">
        <f t="shared" si="64"/>
        <v>941</v>
      </c>
      <c r="B1060" s="1" t="s">
        <v>217</v>
      </c>
      <c r="C1060" s="1" t="s">
        <v>4</v>
      </c>
      <c r="D1060" s="105">
        <v>32</v>
      </c>
      <c r="E1060" s="141"/>
      <c r="F1060" s="142"/>
    </row>
    <row r="1061" spans="1:6" x14ac:dyDescent="0.35">
      <c r="A1061" s="22">
        <f t="shared" si="64"/>
        <v>942</v>
      </c>
      <c r="B1061" s="1" t="s">
        <v>218</v>
      </c>
      <c r="C1061" s="1" t="s">
        <v>4</v>
      </c>
      <c r="D1061" s="105">
        <v>45</v>
      </c>
      <c r="E1061" s="141"/>
      <c r="F1061" s="142"/>
    </row>
    <row r="1062" spans="1:6" x14ac:dyDescent="0.35">
      <c r="A1062" s="22">
        <f t="shared" si="64"/>
        <v>943</v>
      </c>
      <c r="B1062" s="1" t="s">
        <v>219</v>
      </c>
      <c r="C1062" s="1" t="s">
        <v>4</v>
      </c>
      <c r="D1062" s="105">
        <v>30</v>
      </c>
      <c r="E1062" s="141"/>
      <c r="F1062" s="142"/>
    </row>
    <row r="1063" spans="1:6" x14ac:dyDescent="0.35">
      <c r="A1063" s="22">
        <f t="shared" si="64"/>
        <v>944</v>
      </c>
      <c r="B1063" s="1" t="s">
        <v>220</v>
      </c>
      <c r="C1063" s="1" t="s">
        <v>4</v>
      </c>
      <c r="D1063" s="105">
        <v>45</v>
      </c>
      <c r="E1063" s="141"/>
      <c r="F1063" s="142"/>
    </row>
    <row r="1064" spans="1:6" x14ac:dyDescent="0.35">
      <c r="A1064" s="22">
        <f t="shared" si="64"/>
        <v>945</v>
      </c>
      <c r="B1064" s="1" t="s">
        <v>221</v>
      </c>
      <c r="C1064" s="1" t="s">
        <v>4</v>
      </c>
      <c r="D1064" s="105">
        <v>18</v>
      </c>
      <c r="E1064" s="141"/>
      <c r="F1064" s="142"/>
    </row>
    <row r="1065" spans="1:6" x14ac:dyDescent="0.35">
      <c r="A1065" s="22">
        <f t="shared" si="64"/>
        <v>946</v>
      </c>
      <c r="B1065" s="1" t="s">
        <v>222</v>
      </c>
      <c r="C1065" s="1" t="s">
        <v>4</v>
      </c>
      <c r="D1065" s="105">
        <v>17</v>
      </c>
      <c r="E1065" s="141"/>
      <c r="F1065" s="142"/>
    </row>
    <row r="1066" spans="1:6" x14ac:dyDescent="0.35">
      <c r="A1066" s="22">
        <f t="shared" si="64"/>
        <v>947</v>
      </c>
      <c r="B1066" s="1" t="s">
        <v>920</v>
      </c>
      <c r="C1066" s="1" t="s">
        <v>4</v>
      </c>
      <c r="D1066" s="105">
        <v>8</v>
      </c>
      <c r="E1066" s="141"/>
      <c r="F1066" s="142"/>
    </row>
    <row r="1067" spans="1:6" x14ac:dyDescent="0.35">
      <c r="A1067" s="22">
        <f t="shared" si="64"/>
        <v>948</v>
      </c>
      <c r="B1067" s="1" t="s">
        <v>223</v>
      </c>
      <c r="C1067" s="1" t="s">
        <v>4</v>
      </c>
      <c r="D1067" s="105">
        <v>4.5</v>
      </c>
      <c r="E1067" s="141"/>
      <c r="F1067" s="142"/>
    </row>
    <row r="1068" spans="1:6" x14ac:dyDescent="0.35">
      <c r="A1068" s="161" t="s">
        <v>532</v>
      </c>
      <c r="B1068" s="162"/>
      <c r="C1068" s="162"/>
      <c r="D1068" s="163"/>
      <c r="E1068" s="89"/>
      <c r="F1068" s="90"/>
    </row>
    <row r="1069" spans="1:6" x14ac:dyDescent="0.35">
      <c r="A1069" s="22">
        <f>A1067+1</f>
        <v>949</v>
      </c>
      <c r="B1069" s="1" t="s">
        <v>200</v>
      </c>
      <c r="C1069" s="1" t="s">
        <v>4</v>
      </c>
      <c r="D1069" s="105">
        <v>2.5</v>
      </c>
      <c r="E1069" s="141"/>
      <c r="F1069" s="142"/>
    </row>
    <row r="1070" spans="1:6" x14ac:dyDescent="0.35">
      <c r="A1070" s="22">
        <f>A1069+1</f>
        <v>950</v>
      </c>
      <c r="B1070" s="1" t="s">
        <v>201</v>
      </c>
      <c r="C1070" s="1" t="s">
        <v>4</v>
      </c>
      <c r="D1070" s="105">
        <v>2.5</v>
      </c>
      <c r="E1070" s="141"/>
      <c r="F1070" s="142"/>
    </row>
    <row r="1071" spans="1:6" x14ac:dyDescent="0.35">
      <c r="A1071" s="22">
        <f>A1070+1</f>
        <v>951</v>
      </c>
      <c r="B1071" s="1" t="s">
        <v>202</v>
      </c>
      <c r="C1071" s="1" t="s">
        <v>4</v>
      </c>
      <c r="D1071" s="105">
        <v>2.5</v>
      </c>
      <c r="E1071" s="141"/>
      <c r="F1071" s="142"/>
    </row>
    <row r="1072" spans="1:6" x14ac:dyDescent="0.35">
      <c r="A1072" s="161" t="s">
        <v>538</v>
      </c>
      <c r="B1072" s="162"/>
      <c r="C1072" s="162"/>
      <c r="D1072" s="163"/>
      <c r="E1072" s="89"/>
      <c r="F1072" s="90"/>
    </row>
    <row r="1073" spans="1:6" x14ac:dyDescent="0.35">
      <c r="A1073" s="22">
        <f>A1071+1</f>
        <v>952</v>
      </c>
      <c r="B1073" s="1" t="s">
        <v>664</v>
      </c>
      <c r="C1073" s="1" t="s">
        <v>4</v>
      </c>
      <c r="D1073" s="105">
        <v>0.25</v>
      </c>
      <c r="E1073" s="135"/>
      <c r="F1073" s="143"/>
    </row>
    <row r="1074" spans="1:6" x14ac:dyDescent="0.35">
      <c r="A1074" s="22">
        <f>A1073+1</f>
        <v>953</v>
      </c>
      <c r="B1074" s="1" t="s">
        <v>251</v>
      </c>
      <c r="C1074" s="1" t="s">
        <v>4</v>
      </c>
      <c r="D1074" s="105">
        <v>0.3</v>
      </c>
      <c r="E1074" s="137"/>
      <c r="F1074" s="144"/>
    </row>
    <row r="1075" spans="1:6" x14ac:dyDescent="0.35">
      <c r="A1075" s="22">
        <f t="shared" ref="A1075:A1078" si="65">A1074+1</f>
        <v>954</v>
      </c>
      <c r="B1075" s="1" t="s">
        <v>252</v>
      </c>
      <c r="C1075" s="1" t="s">
        <v>4</v>
      </c>
      <c r="D1075" s="105">
        <v>0.4</v>
      </c>
      <c r="E1075" s="137"/>
      <c r="F1075" s="144"/>
    </row>
    <row r="1076" spans="1:6" x14ac:dyDescent="0.35">
      <c r="A1076" s="22">
        <f t="shared" si="65"/>
        <v>955</v>
      </c>
      <c r="B1076" s="1" t="s">
        <v>921</v>
      </c>
      <c r="C1076" s="1" t="s">
        <v>4</v>
      </c>
      <c r="D1076" s="105">
        <v>0.5</v>
      </c>
      <c r="E1076" s="137"/>
      <c r="F1076" s="144"/>
    </row>
    <row r="1077" spans="1:6" x14ac:dyDescent="0.35">
      <c r="A1077" s="22">
        <f t="shared" si="65"/>
        <v>956</v>
      </c>
      <c r="B1077" s="1" t="s">
        <v>922</v>
      </c>
      <c r="C1077" s="1" t="s">
        <v>4</v>
      </c>
      <c r="D1077" s="105">
        <v>0.6</v>
      </c>
      <c r="E1077" s="137"/>
      <c r="F1077" s="144"/>
    </row>
    <row r="1078" spans="1:6" x14ac:dyDescent="0.35">
      <c r="A1078" s="22">
        <f t="shared" si="65"/>
        <v>957</v>
      </c>
      <c r="B1078" s="1" t="s">
        <v>923</v>
      </c>
      <c r="C1078" s="1" t="s">
        <v>4</v>
      </c>
      <c r="D1078" s="105">
        <v>1.5</v>
      </c>
      <c r="E1078" s="139"/>
      <c r="F1078" s="145"/>
    </row>
    <row r="1079" spans="1:6" x14ac:dyDescent="0.35">
      <c r="A1079" s="161" t="s">
        <v>665</v>
      </c>
      <c r="B1079" s="162"/>
      <c r="C1079" s="162"/>
      <c r="D1079" s="163"/>
      <c r="E1079" s="89"/>
      <c r="F1079" s="90"/>
    </row>
    <row r="1080" spans="1:6" x14ac:dyDescent="0.35">
      <c r="A1080" s="22">
        <f>A1078+1</f>
        <v>958</v>
      </c>
      <c r="B1080" s="1" t="s">
        <v>253</v>
      </c>
      <c r="C1080" s="1" t="s">
        <v>4</v>
      </c>
      <c r="D1080" s="105">
        <v>9</v>
      </c>
      <c r="E1080" s="141"/>
      <c r="F1080" s="142"/>
    </row>
    <row r="1081" spans="1:6" x14ac:dyDescent="0.35">
      <c r="A1081" s="22">
        <f t="shared" ref="A1081:A1144" si="66">A1080+1</f>
        <v>959</v>
      </c>
      <c r="B1081" s="1" t="s">
        <v>254</v>
      </c>
      <c r="C1081" s="1" t="s">
        <v>4</v>
      </c>
      <c r="D1081" s="105">
        <v>9</v>
      </c>
      <c r="E1081" s="141"/>
      <c r="F1081" s="142"/>
    </row>
    <row r="1082" spans="1:6" x14ac:dyDescent="0.35">
      <c r="A1082" s="22">
        <f t="shared" si="66"/>
        <v>960</v>
      </c>
      <c r="B1082" s="1" t="s">
        <v>255</v>
      </c>
      <c r="C1082" s="1" t="s">
        <v>4</v>
      </c>
      <c r="D1082" s="105">
        <v>11</v>
      </c>
      <c r="E1082" s="141"/>
      <c r="F1082" s="142"/>
    </row>
    <row r="1083" spans="1:6" x14ac:dyDescent="0.35">
      <c r="A1083" s="22">
        <f t="shared" si="66"/>
        <v>961</v>
      </c>
      <c r="B1083" s="1" t="s">
        <v>256</v>
      </c>
      <c r="C1083" s="1" t="s">
        <v>4</v>
      </c>
      <c r="D1083" s="105">
        <v>11.5</v>
      </c>
      <c r="E1083" s="141"/>
      <c r="F1083" s="142"/>
    </row>
    <row r="1084" spans="1:6" x14ac:dyDescent="0.35">
      <c r="A1084" s="22">
        <f t="shared" si="66"/>
        <v>962</v>
      </c>
      <c r="B1084" s="1" t="s">
        <v>257</v>
      </c>
      <c r="C1084" s="1" t="s">
        <v>4</v>
      </c>
      <c r="D1084" s="105">
        <v>14</v>
      </c>
      <c r="E1084" s="141"/>
      <c r="F1084" s="142"/>
    </row>
    <row r="1085" spans="1:6" x14ac:dyDescent="0.35">
      <c r="A1085" s="22">
        <f t="shared" si="66"/>
        <v>963</v>
      </c>
      <c r="B1085" s="1" t="s">
        <v>258</v>
      </c>
      <c r="C1085" s="1" t="s">
        <v>4</v>
      </c>
      <c r="D1085" s="105">
        <v>14</v>
      </c>
      <c r="E1085" s="141"/>
      <c r="F1085" s="142"/>
    </row>
    <row r="1086" spans="1:6" x14ac:dyDescent="0.35">
      <c r="A1086" s="22">
        <f t="shared" si="66"/>
        <v>964</v>
      </c>
      <c r="B1086" s="1" t="s">
        <v>259</v>
      </c>
      <c r="C1086" s="1" t="s">
        <v>4</v>
      </c>
      <c r="D1086" s="105">
        <v>14</v>
      </c>
      <c r="E1086" s="141"/>
      <c r="F1086" s="142"/>
    </row>
    <row r="1087" spans="1:6" x14ac:dyDescent="0.35">
      <c r="A1087" s="22">
        <f t="shared" si="66"/>
        <v>965</v>
      </c>
      <c r="B1087" s="1" t="s">
        <v>260</v>
      </c>
      <c r="C1087" s="1" t="s">
        <v>4</v>
      </c>
      <c r="D1087" s="105">
        <v>14</v>
      </c>
      <c r="E1087" s="141"/>
      <c r="F1087" s="142"/>
    </row>
    <row r="1088" spans="1:6" x14ac:dyDescent="0.35">
      <c r="A1088" s="22">
        <f t="shared" si="66"/>
        <v>966</v>
      </c>
      <c r="B1088" s="1" t="s">
        <v>261</v>
      </c>
      <c r="C1088" s="1" t="s">
        <v>4</v>
      </c>
      <c r="D1088" s="105">
        <v>18</v>
      </c>
      <c r="E1088" s="141"/>
      <c r="F1088" s="142"/>
    </row>
    <row r="1089" spans="1:6" x14ac:dyDescent="0.35">
      <c r="A1089" s="22">
        <f t="shared" si="66"/>
        <v>967</v>
      </c>
      <c r="B1089" s="1" t="s">
        <v>262</v>
      </c>
      <c r="C1089" s="1" t="s">
        <v>4</v>
      </c>
      <c r="D1089" s="105">
        <v>18</v>
      </c>
      <c r="E1089" s="141"/>
      <c r="F1089" s="142"/>
    </row>
    <row r="1090" spans="1:6" x14ac:dyDescent="0.35">
      <c r="A1090" s="161" t="s">
        <v>666</v>
      </c>
      <c r="B1090" s="162"/>
      <c r="C1090" s="162"/>
      <c r="D1090" s="163"/>
      <c r="E1090" s="37"/>
      <c r="F1090" s="38"/>
    </row>
    <row r="1091" spans="1:6" x14ac:dyDescent="0.35">
      <c r="A1091" s="22">
        <f>A1089+1</f>
        <v>968</v>
      </c>
      <c r="B1091" s="1" t="s">
        <v>263</v>
      </c>
      <c r="C1091" s="1" t="s">
        <v>4</v>
      </c>
      <c r="D1091" s="105">
        <v>6</v>
      </c>
      <c r="E1091" s="141"/>
      <c r="F1091" s="142"/>
    </row>
    <row r="1092" spans="1:6" x14ac:dyDescent="0.35">
      <c r="A1092" s="22">
        <f t="shared" si="66"/>
        <v>969</v>
      </c>
      <c r="B1092" s="1" t="s">
        <v>264</v>
      </c>
      <c r="C1092" s="1" t="s">
        <v>4</v>
      </c>
      <c r="D1092" s="105">
        <v>6</v>
      </c>
      <c r="E1092" s="141"/>
      <c r="F1092" s="142"/>
    </row>
    <row r="1093" spans="1:6" x14ac:dyDescent="0.35">
      <c r="A1093" s="22">
        <f t="shared" si="66"/>
        <v>970</v>
      </c>
      <c r="B1093" s="1" t="s">
        <v>265</v>
      </c>
      <c r="C1093" s="1" t="s">
        <v>4</v>
      </c>
      <c r="D1093" s="105">
        <v>10</v>
      </c>
      <c r="E1093" s="141"/>
      <c r="F1093" s="142"/>
    </row>
    <row r="1094" spans="1:6" x14ac:dyDescent="0.35">
      <c r="A1094" s="22">
        <f t="shared" si="66"/>
        <v>971</v>
      </c>
      <c r="B1094" s="1" t="s">
        <v>266</v>
      </c>
      <c r="C1094" s="1" t="s">
        <v>4</v>
      </c>
      <c r="D1094" s="105">
        <v>10</v>
      </c>
      <c r="E1094" s="141"/>
      <c r="F1094" s="142"/>
    </row>
    <row r="1095" spans="1:6" x14ac:dyDescent="0.35">
      <c r="A1095" s="22">
        <f t="shared" si="66"/>
        <v>972</v>
      </c>
      <c r="B1095" s="1" t="s">
        <v>267</v>
      </c>
      <c r="C1095" s="1" t="s">
        <v>4</v>
      </c>
      <c r="D1095" s="105">
        <v>12</v>
      </c>
      <c r="E1095" s="141"/>
      <c r="F1095" s="142"/>
    </row>
    <row r="1096" spans="1:6" x14ac:dyDescent="0.35">
      <c r="A1096" s="22">
        <f t="shared" si="66"/>
        <v>973</v>
      </c>
      <c r="B1096" s="1" t="s">
        <v>268</v>
      </c>
      <c r="C1096" s="1" t="s">
        <v>4</v>
      </c>
      <c r="D1096" s="105">
        <v>12</v>
      </c>
      <c r="E1096" s="141"/>
      <c r="F1096" s="142"/>
    </row>
    <row r="1097" spans="1:6" x14ac:dyDescent="0.35">
      <c r="A1097" s="22">
        <f t="shared" si="66"/>
        <v>974</v>
      </c>
      <c r="B1097" s="1" t="s">
        <v>269</v>
      </c>
      <c r="C1097" s="1" t="s">
        <v>4</v>
      </c>
      <c r="D1097" s="105">
        <v>14</v>
      </c>
      <c r="E1097" s="141"/>
      <c r="F1097" s="142"/>
    </row>
    <row r="1098" spans="1:6" x14ac:dyDescent="0.35">
      <c r="A1098" s="22">
        <f t="shared" si="66"/>
        <v>975</v>
      </c>
      <c r="B1098" s="1" t="s">
        <v>270</v>
      </c>
      <c r="C1098" s="1" t="s">
        <v>4</v>
      </c>
      <c r="D1098" s="105">
        <v>14</v>
      </c>
      <c r="E1098" s="141"/>
      <c r="F1098" s="142"/>
    </row>
    <row r="1099" spans="1:6" x14ac:dyDescent="0.35">
      <c r="A1099" s="22">
        <f t="shared" si="66"/>
        <v>976</v>
      </c>
      <c r="B1099" s="1" t="s">
        <v>271</v>
      </c>
      <c r="C1099" s="1" t="s">
        <v>4</v>
      </c>
      <c r="D1099" s="105">
        <v>16</v>
      </c>
      <c r="E1099" s="141"/>
      <c r="F1099" s="142"/>
    </row>
    <row r="1100" spans="1:6" x14ac:dyDescent="0.35">
      <c r="A1100" s="22">
        <f t="shared" si="66"/>
        <v>977</v>
      </c>
      <c r="B1100" s="1" t="s">
        <v>272</v>
      </c>
      <c r="C1100" s="1" t="s">
        <v>4</v>
      </c>
      <c r="D1100" s="105">
        <v>16</v>
      </c>
      <c r="E1100" s="141"/>
      <c r="F1100" s="142"/>
    </row>
    <row r="1101" spans="1:6" x14ac:dyDescent="0.35">
      <c r="A1101" s="161" t="s">
        <v>539</v>
      </c>
      <c r="B1101" s="162"/>
      <c r="C1101" s="162"/>
      <c r="D1101" s="163"/>
      <c r="E1101" s="89"/>
      <c r="F1101" s="90"/>
    </row>
    <row r="1102" spans="1:6" x14ac:dyDescent="0.35">
      <c r="A1102" s="22">
        <f>A1100+1</f>
        <v>978</v>
      </c>
      <c r="B1102" s="1" t="s">
        <v>273</v>
      </c>
      <c r="C1102" s="1" t="s">
        <v>4</v>
      </c>
      <c r="D1102" s="112">
        <v>41.52</v>
      </c>
      <c r="E1102" s="135"/>
      <c r="F1102" s="143"/>
    </row>
    <row r="1103" spans="1:6" x14ac:dyDescent="0.35">
      <c r="A1103" s="22">
        <f t="shared" si="66"/>
        <v>979</v>
      </c>
      <c r="B1103" s="1" t="s">
        <v>924</v>
      </c>
      <c r="C1103" s="1" t="s">
        <v>4</v>
      </c>
      <c r="D1103" s="112">
        <v>32</v>
      </c>
      <c r="E1103" s="137"/>
      <c r="F1103" s="144"/>
    </row>
    <row r="1104" spans="1:6" x14ac:dyDescent="0.35">
      <c r="A1104" s="22">
        <f t="shared" si="66"/>
        <v>980</v>
      </c>
      <c r="B1104" s="1" t="s">
        <v>925</v>
      </c>
      <c r="C1104" s="1" t="s">
        <v>4</v>
      </c>
      <c r="D1104" s="112">
        <v>22.1</v>
      </c>
      <c r="E1104" s="137"/>
      <c r="F1104" s="144"/>
    </row>
    <row r="1105" spans="1:6" x14ac:dyDescent="0.35">
      <c r="A1105" s="22">
        <f t="shared" si="66"/>
        <v>981</v>
      </c>
      <c r="B1105" s="1" t="s">
        <v>926</v>
      </c>
      <c r="C1105" s="1" t="s">
        <v>4</v>
      </c>
      <c r="D1105" s="112">
        <v>32</v>
      </c>
      <c r="E1105" s="137"/>
      <c r="F1105" s="144"/>
    </row>
    <row r="1106" spans="1:6" x14ac:dyDescent="0.35">
      <c r="A1106" s="22">
        <f t="shared" si="66"/>
        <v>982</v>
      </c>
      <c r="B1106" s="1" t="s">
        <v>927</v>
      </c>
      <c r="C1106" s="1" t="s">
        <v>4</v>
      </c>
      <c r="D1106" s="112">
        <v>26</v>
      </c>
      <c r="E1106" s="137"/>
      <c r="F1106" s="144"/>
    </row>
    <row r="1107" spans="1:6" x14ac:dyDescent="0.35">
      <c r="A1107" s="22">
        <f t="shared" si="66"/>
        <v>983</v>
      </c>
      <c r="B1107" s="1" t="s">
        <v>274</v>
      </c>
      <c r="C1107" s="1" t="s">
        <v>4</v>
      </c>
      <c r="D1107" s="112">
        <v>24.52</v>
      </c>
      <c r="E1107" s="137"/>
      <c r="F1107" s="144"/>
    </row>
    <row r="1108" spans="1:6" x14ac:dyDescent="0.35">
      <c r="A1108" s="22">
        <f t="shared" si="66"/>
        <v>984</v>
      </c>
      <c r="B1108" s="1" t="s">
        <v>275</v>
      </c>
      <c r="C1108" s="1" t="s">
        <v>4</v>
      </c>
      <c r="D1108" s="112">
        <v>22.5</v>
      </c>
      <c r="E1108" s="137"/>
      <c r="F1108" s="144"/>
    </row>
    <row r="1109" spans="1:6" x14ac:dyDescent="0.35">
      <c r="A1109" s="22">
        <f t="shared" si="66"/>
        <v>985</v>
      </c>
      <c r="B1109" s="1" t="s">
        <v>928</v>
      </c>
      <c r="C1109" s="1" t="s">
        <v>4</v>
      </c>
      <c r="D1109" s="112">
        <v>25</v>
      </c>
      <c r="E1109" s="137"/>
      <c r="F1109" s="144"/>
    </row>
    <row r="1110" spans="1:6" x14ac:dyDescent="0.35">
      <c r="A1110" s="22">
        <f t="shared" si="66"/>
        <v>986</v>
      </c>
      <c r="B1110" s="1" t="s">
        <v>929</v>
      </c>
      <c r="C1110" s="1" t="s">
        <v>4</v>
      </c>
      <c r="D1110" s="112">
        <v>53.55</v>
      </c>
      <c r="E1110" s="137"/>
      <c r="F1110" s="144"/>
    </row>
    <row r="1111" spans="1:6" x14ac:dyDescent="0.35">
      <c r="A1111" s="22">
        <f t="shared" si="66"/>
        <v>987</v>
      </c>
      <c r="B1111" s="1" t="s">
        <v>930</v>
      </c>
      <c r="C1111" s="1" t="s">
        <v>4</v>
      </c>
      <c r="D1111" s="112">
        <v>38</v>
      </c>
      <c r="E1111" s="137"/>
      <c r="F1111" s="144"/>
    </row>
    <row r="1112" spans="1:6" x14ac:dyDescent="0.35">
      <c r="A1112" s="22">
        <f t="shared" si="66"/>
        <v>988</v>
      </c>
      <c r="B1112" s="1" t="s">
        <v>276</v>
      </c>
      <c r="C1112" s="1" t="s">
        <v>4</v>
      </c>
      <c r="D1112" s="112">
        <v>5</v>
      </c>
      <c r="E1112" s="137"/>
      <c r="F1112" s="144"/>
    </row>
    <row r="1113" spans="1:6" x14ac:dyDescent="0.35">
      <c r="A1113" s="22">
        <f t="shared" si="66"/>
        <v>989</v>
      </c>
      <c r="B1113" s="1" t="s">
        <v>277</v>
      </c>
      <c r="C1113" s="1" t="s">
        <v>4</v>
      </c>
      <c r="D1113" s="112">
        <v>5.27</v>
      </c>
      <c r="E1113" s="137"/>
      <c r="F1113" s="144"/>
    </row>
    <row r="1114" spans="1:6" x14ac:dyDescent="0.35">
      <c r="A1114" s="22">
        <f t="shared" si="66"/>
        <v>990</v>
      </c>
      <c r="B1114" s="1" t="s">
        <v>278</v>
      </c>
      <c r="C1114" s="1" t="s">
        <v>4</v>
      </c>
      <c r="D1114" s="112">
        <v>10.199999999999999</v>
      </c>
      <c r="E1114" s="137"/>
      <c r="F1114" s="144"/>
    </row>
    <row r="1115" spans="1:6" x14ac:dyDescent="0.35">
      <c r="A1115" s="22">
        <f t="shared" si="66"/>
        <v>991</v>
      </c>
      <c r="B1115" s="1" t="s">
        <v>279</v>
      </c>
      <c r="C1115" s="1" t="s">
        <v>4</v>
      </c>
      <c r="D1115" s="112">
        <v>7.52</v>
      </c>
      <c r="E1115" s="137"/>
      <c r="F1115" s="144"/>
    </row>
    <row r="1116" spans="1:6" x14ac:dyDescent="0.35">
      <c r="A1116" s="22">
        <f t="shared" si="66"/>
        <v>992</v>
      </c>
      <c r="B1116" s="1" t="s">
        <v>280</v>
      </c>
      <c r="C1116" s="1" t="s">
        <v>4</v>
      </c>
      <c r="D1116" s="112">
        <v>7</v>
      </c>
      <c r="E1116" s="137"/>
      <c r="F1116" s="144"/>
    </row>
    <row r="1117" spans="1:6" x14ac:dyDescent="0.35">
      <c r="A1117" s="22">
        <f t="shared" si="66"/>
        <v>993</v>
      </c>
      <c r="B1117" s="1" t="s">
        <v>281</v>
      </c>
      <c r="C1117" s="1" t="s">
        <v>4</v>
      </c>
      <c r="D1117" s="112">
        <v>8.16</v>
      </c>
      <c r="E1117" s="137"/>
      <c r="F1117" s="144"/>
    </row>
    <row r="1118" spans="1:6" x14ac:dyDescent="0.35">
      <c r="A1118" s="22">
        <f t="shared" si="66"/>
        <v>994</v>
      </c>
      <c r="B1118" s="1" t="s">
        <v>282</v>
      </c>
      <c r="C1118" s="1" t="s">
        <v>4</v>
      </c>
      <c r="D1118" s="112">
        <v>21.47</v>
      </c>
      <c r="E1118" s="137"/>
      <c r="F1118" s="144"/>
    </row>
    <row r="1119" spans="1:6" x14ac:dyDescent="0.35">
      <c r="A1119" s="22">
        <f t="shared" si="66"/>
        <v>995</v>
      </c>
      <c r="B1119" s="1" t="s">
        <v>283</v>
      </c>
      <c r="C1119" s="1" t="s">
        <v>4</v>
      </c>
      <c r="D1119" s="112">
        <v>16.149999999999999</v>
      </c>
      <c r="E1119" s="137"/>
      <c r="F1119" s="144"/>
    </row>
    <row r="1120" spans="1:6" x14ac:dyDescent="0.35">
      <c r="A1120" s="22">
        <f t="shared" si="66"/>
        <v>996</v>
      </c>
      <c r="B1120" s="1" t="s">
        <v>284</v>
      </c>
      <c r="C1120" s="1" t="s">
        <v>4</v>
      </c>
      <c r="D1120" s="112">
        <v>19.12</v>
      </c>
      <c r="E1120" s="137"/>
      <c r="F1120" s="144"/>
    </row>
    <row r="1121" spans="1:6" x14ac:dyDescent="0.35">
      <c r="A1121" s="22">
        <f t="shared" si="66"/>
        <v>997</v>
      </c>
      <c r="B1121" s="1" t="s">
        <v>285</v>
      </c>
      <c r="C1121" s="1" t="s">
        <v>4</v>
      </c>
      <c r="D1121" s="112">
        <v>16.149999999999999</v>
      </c>
      <c r="E1121" s="137"/>
      <c r="F1121" s="144"/>
    </row>
    <row r="1122" spans="1:6" x14ac:dyDescent="0.35">
      <c r="A1122" s="22">
        <f t="shared" si="66"/>
        <v>998</v>
      </c>
      <c r="B1122" s="1" t="s">
        <v>286</v>
      </c>
      <c r="C1122" s="1" t="s">
        <v>4</v>
      </c>
      <c r="D1122" s="112">
        <v>22.52</v>
      </c>
      <c r="E1122" s="137"/>
      <c r="F1122" s="144"/>
    </row>
    <row r="1123" spans="1:6" x14ac:dyDescent="0.35">
      <c r="A1123" s="22">
        <f t="shared" si="66"/>
        <v>999</v>
      </c>
      <c r="B1123" s="1" t="s">
        <v>287</v>
      </c>
      <c r="C1123" s="1" t="s">
        <v>4</v>
      </c>
      <c r="D1123" s="112">
        <v>8.24</v>
      </c>
      <c r="E1123" s="137"/>
      <c r="F1123" s="144"/>
    </row>
    <row r="1124" spans="1:6" x14ac:dyDescent="0.35">
      <c r="A1124" s="22">
        <f t="shared" si="66"/>
        <v>1000</v>
      </c>
      <c r="B1124" s="1" t="s">
        <v>288</v>
      </c>
      <c r="C1124" s="1" t="s">
        <v>4</v>
      </c>
      <c r="D1124" s="112">
        <v>8.5</v>
      </c>
      <c r="E1124" s="137"/>
      <c r="F1124" s="144"/>
    </row>
    <row r="1125" spans="1:6" x14ac:dyDescent="0.35">
      <c r="A1125" s="22">
        <f t="shared" si="66"/>
        <v>1001</v>
      </c>
      <c r="B1125" s="1" t="s">
        <v>289</v>
      </c>
      <c r="C1125" s="1" t="s">
        <v>4</v>
      </c>
      <c r="D1125" s="112">
        <v>13</v>
      </c>
      <c r="E1125" s="137"/>
      <c r="F1125" s="144"/>
    </row>
    <row r="1126" spans="1:6" x14ac:dyDescent="0.35">
      <c r="A1126" s="22">
        <f t="shared" si="66"/>
        <v>1002</v>
      </c>
      <c r="B1126" s="1" t="s">
        <v>290</v>
      </c>
      <c r="C1126" s="1" t="s">
        <v>4</v>
      </c>
      <c r="D1126" s="112">
        <v>13.51</v>
      </c>
      <c r="E1126" s="137"/>
      <c r="F1126" s="144"/>
    </row>
    <row r="1127" spans="1:6" x14ac:dyDescent="0.35">
      <c r="A1127" s="22">
        <f t="shared" si="66"/>
        <v>1003</v>
      </c>
      <c r="B1127" s="1" t="s">
        <v>291</v>
      </c>
      <c r="C1127" s="1" t="s">
        <v>4</v>
      </c>
      <c r="D1127" s="112">
        <v>14.87</v>
      </c>
      <c r="E1127" s="137"/>
      <c r="F1127" s="144"/>
    </row>
    <row r="1128" spans="1:6" x14ac:dyDescent="0.35">
      <c r="A1128" s="22">
        <f t="shared" si="66"/>
        <v>1004</v>
      </c>
      <c r="B1128" s="1" t="s">
        <v>292</v>
      </c>
      <c r="C1128" s="1" t="s">
        <v>4</v>
      </c>
      <c r="D1128" s="112">
        <v>13.6</v>
      </c>
      <c r="E1128" s="137"/>
      <c r="F1128" s="144"/>
    </row>
    <row r="1129" spans="1:6" x14ac:dyDescent="0.35">
      <c r="A1129" s="22">
        <f t="shared" si="66"/>
        <v>1005</v>
      </c>
      <c r="B1129" s="1" t="s">
        <v>293</v>
      </c>
      <c r="C1129" s="1" t="s">
        <v>4</v>
      </c>
      <c r="D1129" s="112">
        <v>9.52</v>
      </c>
      <c r="E1129" s="137"/>
      <c r="F1129" s="144"/>
    </row>
    <row r="1130" spans="1:6" x14ac:dyDescent="0.35">
      <c r="A1130" s="22">
        <f t="shared" si="66"/>
        <v>1006</v>
      </c>
      <c r="B1130" s="1" t="s">
        <v>294</v>
      </c>
      <c r="C1130" s="1" t="s">
        <v>4</v>
      </c>
      <c r="D1130" s="112">
        <v>10.62</v>
      </c>
      <c r="E1130" s="137"/>
      <c r="F1130" s="144"/>
    </row>
    <row r="1131" spans="1:6" x14ac:dyDescent="0.35">
      <c r="A1131" s="22">
        <f t="shared" si="66"/>
        <v>1007</v>
      </c>
      <c r="B1131" s="1" t="s">
        <v>295</v>
      </c>
      <c r="C1131" s="1" t="s">
        <v>4</v>
      </c>
      <c r="D1131" s="112">
        <v>10.62</v>
      </c>
      <c r="E1131" s="137"/>
      <c r="F1131" s="144"/>
    </row>
    <row r="1132" spans="1:6" x14ac:dyDescent="0.35">
      <c r="A1132" s="22">
        <f t="shared" si="66"/>
        <v>1008</v>
      </c>
      <c r="B1132" s="1" t="s">
        <v>296</v>
      </c>
      <c r="C1132" s="1" t="s">
        <v>4</v>
      </c>
      <c r="D1132" s="112">
        <v>7.31</v>
      </c>
      <c r="E1132" s="137"/>
      <c r="F1132" s="144"/>
    </row>
    <row r="1133" spans="1:6" x14ac:dyDescent="0.35">
      <c r="A1133" s="22">
        <f t="shared" si="66"/>
        <v>1009</v>
      </c>
      <c r="B1133" s="1" t="s">
        <v>297</v>
      </c>
      <c r="C1133" s="1" t="s">
        <v>4</v>
      </c>
      <c r="D1133" s="112">
        <v>23.37</v>
      </c>
      <c r="E1133" s="137"/>
      <c r="F1133" s="144"/>
    </row>
    <row r="1134" spans="1:6" x14ac:dyDescent="0.35">
      <c r="A1134" s="22">
        <f t="shared" si="66"/>
        <v>1010</v>
      </c>
      <c r="B1134" s="1" t="s">
        <v>298</v>
      </c>
      <c r="C1134" s="1" t="s">
        <v>4</v>
      </c>
      <c r="D1134" s="112">
        <v>26.35</v>
      </c>
      <c r="E1134" s="137"/>
      <c r="F1134" s="144"/>
    </row>
    <row r="1135" spans="1:6" x14ac:dyDescent="0.35">
      <c r="A1135" s="22">
        <f t="shared" si="66"/>
        <v>1011</v>
      </c>
      <c r="B1135" s="1" t="s">
        <v>299</v>
      </c>
      <c r="C1135" s="1" t="s">
        <v>4</v>
      </c>
      <c r="D1135" s="112">
        <v>8.92</v>
      </c>
      <c r="E1135" s="137"/>
      <c r="F1135" s="144"/>
    </row>
    <row r="1136" spans="1:6" x14ac:dyDescent="0.35">
      <c r="A1136" s="22">
        <f t="shared" si="66"/>
        <v>1012</v>
      </c>
      <c r="B1136" s="1" t="s">
        <v>300</v>
      </c>
      <c r="C1136" s="1" t="s">
        <v>4</v>
      </c>
      <c r="D1136" s="112">
        <v>9.77</v>
      </c>
      <c r="E1136" s="137"/>
      <c r="F1136" s="144"/>
    </row>
    <row r="1137" spans="1:6" x14ac:dyDescent="0.35">
      <c r="A1137" s="22">
        <f t="shared" si="66"/>
        <v>1013</v>
      </c>
      <c r="B1137" s="1" t="s">
        <v>301</v>
      </c>
      <c r="C1137" s="1" t="s">
        <v>4</v>
      </c>
      <c r="D1137" s="112">
        <v>21.5</v>
      </c>
      <c r="E1137" s="137"/>
      <c r="F1137" s="144"/>
    </row>
    <row r="1138" spans="1:6" x14ac:dyDescent="0.35">
      <c r="A1138" s="22">
        <f t="shared" si="66"/>
        <v>1014</v>
      </c>
      <c r="B1138" s="1" t="s">
        <v>302</v>
      </c>
      <c r="C1138" s="1" t="s">
        <v>4</v>
      </c>
      <c r="D1138" s="112">
        <v>23</v>
      </c>
      <c r="E1138" s="137"/>
      <c r="F1138" s="144"/>
    </row>
    <row r="1139" spans="1:6" x14ac:dyDescent="0.35">
      <c r="A1139" s="22">
        <f t="shared" si="66"/>
        <v>1015</v>
      </c>
      <c r="B1139" s="1" t="s">
        <v>303</v>
      </c>
      <c r="C1139" s="1" t="s">
        <v>4</v>
      </c>
      <c r="D1139" s="112">
        <v>13.51</v>
      </c>
      <c r="E1139" s="137"/>
      <c r="F1139" s="144"/>
    </row>
    <row r="1140" spans="1:6" x14ac:dyDescent="0.35">
      <c r="A1140" s="22">
        <f t="shared" si="66"/>
        <v>1016</v>
      </c>
      <c r="B1140" s="1" t="s">
        <v>304</v>
      </c>
      <c r="C1140" s="1" t="s">
        <v>4</v>
      </c>
      <c r="D1140" s="112">
        <v>10</v>
      </c>
      <c r="E1140" s="137"/>
      <c r="F1140" s="144"/>
    </row>
    <row r="1141" spans="1:6" x14ac:dyDescent="0.35">
      <c r="A1141" s="22">
        <f t="shared" si="66"/>
        <v>1017</v>
      </c>
      <c r="B1141" s="1" t="s">
        <v>305</v>
      </c>
      <c r="C1141" s="1" t="s">
        <v>4</v>
      </c>
      <c r="D1141" s="112">
        <v>9.52</v>
      </c>
      <c r="E1141" s="137"/>
      <c r="F1141" s="144"/>
    </row>
    <row r="1142" spans="1:6" x14ac:dyDescent="0.35">
      <c r="A1142" s="22">
        <f t="shared" si="66"/>
        <v>1018</v>
      </c>
      <c r="B1142" s="1" t="s">
        <v>306</v>
      </c>
      <c r="C1142" s="1" t="s">
        <v>4</v>
      </c>
      <c r="D1142" s="112">
        <v>11.51</v>
      </c>
      <c r="E1142" s="137"/>
      <c r="F1142" s="144"/>
    </row>
    <row r="1143" spans="1:6" x14ac:dyDescent="0.35">
      <c r="A1143" s="22">
        <f t="shared" si="66"/>
        <v>1019</v>
      </c>
      <c r="B1143" s="1" t="s">
        <v>307</v>
      </c>
      <c r="C1143" s="1" t="s">
        <v>4</v>
      </c>
      <c r="D1143" s="112">
        <v>9</v>
      </c>
      <c r="E1143" s="137"/>
      <c r="F1143" s="144"/>
    </row>
    <row r="1144" spans="1:6" x14ac:dyDescent="0.35">
      <c r="A1144" s="22">
        <f t="shared" si="66"/>
        <v>1020</v>
      </c>
      <c r="B1144" s="1" t="s">
        <v>308</v>
      </c>
      <c r="C1144" s="1" t="s">
        <v>4</v>
      </c>
      <c r="D1144" s="112">
        <v>9.81</v>
      </c>
      <c r="E1144" s="137"/>
      <c r="F1144" s="144"/>
    </row>
    <row r="1145" spans="1:6" x14ac:dyDescent="0.35">
      <c r="A1145" s="22">
        <f t="shared" ref="A1145:A1174" si="67">A1144+1</f>
        <v>1021</v>
      </c>
      <c r="B1145" s="1" t="s">
        <v>309</v>
      </c>
      <c r="C1145" s="1" t="s">
        <v>4</v>
      </c>
      <c r="D1145" s="112">
        <v>29.58</v>
      </c>
      <c r="E1145" s="137"/>
      <c r="F1145" s="144"/>
    </row>
    <row r="1146" spans="1:6" x14ac:dyDescent="0.35">
      <c r="A1146" s="22">
        <f t="shared" si="67"/>
        <v>1022</v>
      </c>
      <c r="B1146" s="1" t="s">
        <v>310</v>
      </c>
      <c r="C1146" s="1" t="s">
        <v>4</v>
      </c>
      <c r="D1146" s="112">
        <v>18.53</v>
      </c>
      <c r="E1146" s="137"/>
      <c r="F1146" s="144"/>
    </row>
    <row r="1147" spans="1:6" x14ac:dyDescent="0.35">
      <c r="A1147" s="22">
        <f t="shared" si="67"/>
        <v>1023</v>
      </c>
      <c r="B1147" s="1" t="s">
        <v>311</v>
      </c>
      <c r="C1147" s="1" t="s">
        <v>4</v>
      </c>
      <c r="D1147" s="112">
        <v>13.51</v>
      </c>
      <c r="E1147" s="137"/>
      <c r="F1147" s="144"/>
    </row>
    <row r="1148" spans="1:6" x14ac:dyDescent="0.35">
      <c r="A1148" s="22">
        <f t="shared" si="67"/>
        <v>1024</v>
      </c>
      <c r="B1148" s="1" t="s">
        <v>312</v>
      </c>
      <c r="C1148" s="1" t="s">
        <v>4</v>
      </c>
      <c r="D1148" s="112">
        <v>18</v>
      </c>
      <c r="E1148" s="137"/>
      <c r="F1148" s="144"/>
    </row>
    <row r="1149" spans="1:6" x14ac:dyDescent="0.35">
      <c r="A1149" s="22">
        <f t="shared" si="67"/>
        <v>1025</v>
      </c>
      <c r="B1149" s="1" t="s">
        <v>313</v>
      </c>
      <c r="C1149" s="1" t="s">
        <v>4</v>
      </c>
      <c r="D1149" s="112">
        <v>24.52</v>
      </c>
      <c r="E1149" s="137"/>
      <c r="F1149" s="144"/>
    </row>
    <row r="1150" spans="1:6" x14ac:dyDescent="0.35">
      <c r="A1150" s="22">
        <f t="shared" si="67"/>
        <v>1026</v>
      </c>
      <c r="B1150" s="1" t="s">
        <v>314</v>
      </c>
      <c r="C1150" s="1" t="s">
        <v>4</v>
      </c>
      <c r="D1150" s="112">
        <v>15</v>
      </c>
      <c r="E1150" s="137"/>
      <c r="F1150" s="144"/>
    </row>
    <row r="1151" spans="1:6" x14ac:dyDescent="0.35">
      <c r="A1151" s="22">
        <f t="shared" si="67"/>
        <v>1027</v>
      </c>
      <c r="B1151" s="1" t="s">
        <v>315</v>
      </c>
      <c r="C1151" s="1" t="s">
        <v>4</v>
      </c>
      <c r="D1151" s="112">
        <v>9</v>
      </c>
      <c r="E1151" s="137"/>
      <c r="F1151" s="144"/>
    </row>
    <row r="1152" spans="1:6" x14ac:dyDescent="0.35">
      <c r="A1152" s="22">
        <f t="shared" si="67"/>
        <v>1028</v>
      </c>
      <c r="B1152" s="1" t="s">
        <v>316</v>
      </c>
      <c r="C1152" s="1" t="s">
        <v>4</v>
      </c>
      <c r="D1152" s="112">
        <v>25.62</v>
      </c>
      <c r="E1152" s="137"/>
      <c r="F1152" s="144"/>
    </row>
    <row r="1153" spans="1:6" x14ac:dyDescent="0.35">
      <c r="A1153" s="22">
        <f t="shared" si="67"/>
        <v>1029</v>
      </c>
      <c r="B1153" s="1" t="s">
        <v>317</v>
      </c>
      <c r="C1153" s="1" t="s">
        <v>4</v>
      </c>
      <c r="D1153" s="112">
        <v>21.5</v>
      </c>
      <c r="E1153" s="137"/>
      <c r="F1153" s="144"/>
    </row>
    <row r="1154" spans="1:6" x14ac:dyDescent="0.35">
      <c r="A1154" s="22">
        <f t="shared" si="67"/>
        <v>1030</v>
      </c>
      <c r="B1154" s="1" t="s">
        <v>318</v>
      </c>
      <c r="C1154" s="1" t="s">
        <v>4</v>
      </c>
      <c r="D1154" s="112">
        <v>16.53</v>
      </c>
      <c r="E1154" s="137"/>
      <c r="F1154" s="144"/>
    </row>
    <row r="1155" spans="1:6" x14ac:dyDescent="0.35">
      <c r="A1155" s="22">
        <f t="shared" si="67"/>
        <v>1031</v>
      </c>
      <c r="B1155" s="1" t="s">
        <v>319</v>
      </c>
      <c r="C1155" s="1" t="s">
        <v>4</v>
      </c>
      <c r="D1155" s="112">
        <v>33.53</v>
      </c>
      <c r="E1155" s="137"/>
      <c r="F1155" s="144"/>
    </row>
    <row r="1156" spans="1:6" x14ac:dyDescent="0.35">
      <c r="A1156" s="22">
        <f t="shared" si="67"/>
        <v>1032</v>
      </c>
      <c r="B1156" s="1" t="s">
        <v>318</v>
      </c>
      <c r="C1156" s="1" t="s">
        <v>4</v>
      </c>
      <c r="D1156" s="112">
        <v>16.53</v>
      </c>
      <c r="E1156" s="137"/>
      <c r="F1156" s="144"/>
    </row>
    <row r="1157" spans="1:6" x14ac:dyDescent="0.35">
      <c r="A1157" s="22">
        <f t="shared" si="67"/>
        <v>1033</v>
      </c>
      <c r="B1157" s="1" t="s">
        <v>320</v>
      </c>
      <c r="C1157" s="1" t="s">
        <v>4</v>
      </c>
      <c r="D1157" s="112">
        <v>50</v>
      </c>
      <c r="E1157" s="137"/>
      <c r="F1157" s="144"/>
    </row>
    <row r="1158" spans="1:6" x14ac:dyDescent="0.35">
      <c r="A1158" s="22">
        <f t="shared" si="67"/>
        <v>1034</v>
      </c>
      <c r="B1158" s="1" t="s">
        <v>321</v>
      </c>
      <c r="C1158" s="1" t="s">
        <v>4</v>
      </c>
      <c r="D1158" s="112">
        <v>31</v>
      </c>
      <c r="E1158" s="137"/>
      <c r="F1158" s="144"/>
    </row>
    <row r="1159" spans="1:6" x14ac:dyDescent="0.35">
      <c r="A1159" s="22">
        <f t="shared" si="67"/>
        <v>1035</v>
      </c>
      <c r="B1159" s="1" t="s">
        <v>322</v>
      </c>
      <c r="C1159" s="1" t="s">
        <v>4</v>
      </c>
      <c r="D1159" s="112">
        <v>27.2</v>
      </c>
      <c r="E1159" s="137"/>
      <c r="F1159" s="144"/>
    </row>
    <row r="1160" spans="1:6" x14ac:dyDescent="0.35">
      <c r="A1160" s="22">
        <f t="shared" si="67"/>
        <v>1036</v>
      </c>
      <c r="B1160" s="1" t="s">
        <v>323</v>
      </c>
      <c r="C1160" s="1" t="s">
        <v>4</v>
      </c>
      <c r="D1160" s="112">
        <v>12.58</v>
      </c>
      <c r="E1160" s="137"/>
      <c r="F1160" s="144"/>
    </row>
    <row r="1161" spans="1:6" x14ac:dyDescent="0.35">
      <c r="A1161" s="22">
        <f t="shared" si="67"/>
        <v>1037</v>
      </c>
      <c r="B1161" s="1" t="s">
        <v>324</v>
      </c>
      <c r="C1161" s="1" t="s">
        <v>4</v>
      </c>
      <c r="D1161" s="112">
        <v>11.51</v>
      </c>
      <c r="E1161" s="137"/>
      <c r="F1161" s="144"/>
    </row>
    <row r="1162" spans="1:6" x14ac:dyDescent="0.35">
      <c r="A1162" s="22">
        <f t="shared" si="67"/>
        <v>1038</v>
      </c>
      <c r="B1162" s="1" t="s">
        <v>325</v>
      </c>
      <c r="C1162" s="1" t="s">
        <v>4</v>
      </c>
      <c r="D1162" s="112">
        <v>15</v>
      </c>
      <c r="E1162" s="137"/>
      <c r="F1162" s="144"/>
    </row>
    <row r="1163" spans="1:6" x14ac:dyDescent="0.35">
      <c r="A1163" s="22">
        <f t="shared" si="67"/>
        <v>1039</v>
      </c>
      <c r="B1163" s="1" t="s">
        <v>326</v>
      </c>
      <c r="C1163" s="1" t="s">
        <v>4</v>
      </c>
      <c r="D1163" s="112">
        <v>8</v>
      </c>
      <c r="E1163" s="137"/>
      <c r="F1163" s="144"/>
    </row>
    <row r="1164" spans="1:6" x14ac:dyDescent="0.35">
      <c r="A1164" s="22">
        <f t="shared" si="67"/>
        <v>1040</v>
      </c>
      <c r="B1164" s="1" t="s">
        <v>327</v>
      </c>
      <c r="C1164" s="1" t="s">
        <v>4</v>
      </c>
      <c r="D1164" s="112">
        <v>8.6199999999999992</v>
      </c>
      <c r="E1164" s="137"/>
      <c r="F1164" s="144"/>
    </row>
    <row r="1165" spans="1:6" x14ac:dyDescent="0.35">
      <c r="A1165" s="22">
        <f t="shared" si="67"/>
        <v>1041</v>
      </c>
      <c r="B1165" s="1" t="s">
        <v>328</v>
      </c>
      <c r="C1165" s="1" t="s">
        <v>4</v>
      </c>
      <c r="D1165" s="112">
        <v>10.62</v>
      </c>
      <c r="E1165" s="137"/>
      <c r="F1165" s="144"/>
    </row>
    <row r="1166" spans="1:6" x14ac:dyDescent="0.35">
      <c r="A1166" s="22">
        <f t="shared" si="67"/>
        <v>1042</v>
      </c>
      <c r="B1166" s="1" t="s">
        <v>329</v>
      </c>
      <c r="C1166" s="1" t="s">
        <v>4</v>
      </c>
      <c r="D1166" s="112">
        <v>33.57</v>
      </c>
      <c r="E1166" s="137"/>
      <c r="F1166" s="144"/>
    </row>
    <row r="1167" spans="1:6" x14ac:dyDescent="0.35">
      <c r="A1167" s="22">
        <f t="shared" si="67"/>
        <v>1043</v>
      </c>
      <c r="B1167" s="1" t="s">
        <v>330</v>
      </c>
      <c r="C1167" s="1" t="s">
        <v>4</v>
      </c>
      <c r="D1167" s="112">
        <v>28.51</v>
      </c>
      <c r="E1167" s="137"/>
      <c r="F1167" s="144"/>
    </row>
    <row r="1168" spans="1:6" x14ac:dyDescent="0.35">
      <c r="A1168" s="22">
        <f t="shared" si="67"/>
        <v>1044</v>
      </c>
      <c r="B1168" s="1" t="s">
        <v>331</v>
      </c>
      <c r="C1168" s="1" t="s">
        <v>4</v>
      </c>
      <c r="D1168" s="112">
        <v>43.77</v>
      </c>
      <c r="E1168" s="137"/>
      <c r="F1168" s="144"/>
    </row>
    <row r="1169" spans="1:6" x14ac:dyDescent="0.35">
      <c r="A1169" s="22">
        <f t="shared" si="67"/>
        <v>1045</v>
      </c>
      <c r="B1169" s="1" t="s">
        <v>323</v>
      </c>
      <c r="C1169" s="1" t="s">
        <v>4</v>
      </c>
      <c r="D1169" s="112">
        <v>12.58</v>
      </c>
      <c r="E1169" s="137"/>
      <c r="F1169" s="144"/>
    </row>
    <row r="1170" spans="1:6" x14ac:dyDescent="0.35">
      <c r="A1170" s="22">
        <f t="shared" si="67"/>
        <v>1046</v>
      </c>
      <c r="B1170" s="1" t="s">
        <v>332</v>
      </c>
      <c r="C1170" s="1" t="s">
        <v>4</v>
      </c>
      <c r="D1170" s="112">
        <v>18.27</v>
      </c>
      <c r="E1170" s="137"/>
      <c r="F1170" s="144"/>
    </row>
    <row r="1171" spans="1:6" x14ac:dyDescent="0.35">
      <c r="A1171" s="22">
        <f t="shared" si="67"/>
        <v>1047</v>
      </c>
      <c r="B1171" s="1" t="s">
        <v>333</v>
      </c>
      <c r="C1171" s="1" t="s">
        <v>4</v>
      </c>
      <c r="D1171" s="112">
        <v>25</v>
      </c>
      <c r="E1171" s="137"/>
      <c r="F1171" s="144"/>
    </row>
    <row r="1172" spans="1:6" x14ac:dyDescent="0.35">
      <c r="A1172" s="22">
        <f t="shared" si="67"/>
        <v>1048</v>
      </c>
      <c r="B1172" s="1" t="s">
        <v>931</v>
      </c>
      <c r="C1172" s="1" t="s">
        <v>4</v>
      </c>
      <c r="D1172" s="112">
        <v>40.799999999999997</v>
      </c>
      <c r="E1172" s="137"/>
      <c r="F1172" s="144"/>
    </row>
    <row r="1173" spans="1:6" x14ac:dyDescent="0.35">
      <c r="A1173" s="22">
        <f t="shared" si="67"/>
        <v>1049</v>
      </c>
      <c r="B1173" s="1" t="s">
        <v>334</v>
      </c>
      <c r="C1173" s="1" t="s">
        <v>4</v>
      </c>
      <c r="D1173" s="112">
        <v>53.55</v>
      </c>
      <c r="E1173" s="137"/>
      <c r="F1173" s="144"/>
    </row>
    <row r="1174" spans="1:6" x14ac:dyDescent="0.35">
      <c r="A1174" s="22">
        <f t="shared" si="67"/>
        <v>1050</v>
      </c>
      <c r="B1174" s="1" t="s">
        <v>335</v>
      </c>
      <c r="C1174" s="1" t="s">
        <v>4</v>
      </c>
      <c r="D1174" s="112">
        <v>57</v>
      </c>
      <c r="E1174" s="139"/>
      <c r="F1174" s="145"/>
    </row>
    <row r="1175" spans="1:6" x14ac:dyDescent="0.35">
      <c r="A1175" s="161" t="s">
        <v>605</v>
      </c>
      <c r="B1175" s="162"/>
      <c r="C1175" s="162"/>
      <c r="D1175" s="163"/>
      <c r="E1175" s="89"/>
      <c r="F1175" s="90"/>
    </row>
    <row r="1176" spans="1:6" x14ac:dyDescent="0.35">
      <c r="A1176" s="22">
        <f>A1174+1</f>
        <v>1051</v>
      </c>
      <c r="B1176" s="1" t="s">
        <v>336</v>
      </c>
      <c r="C1176" s="1" t="s">
        <v>4</v>
      </c>
      <c r="D1176" s="112">
        <v>50.2</v>
      </c>
      <c r="E1176" s="141"/>
      <c r="F1176" s="142"/>
    </row>
    <row r="1177" spans="1:6" x14ac:dyDescent="0.35">
      <c r="A1177" s="22">
        <f t="shared" ref="A1177:A1186" si="68">A1176+1</f>
        <v>1052</v>
      </c>
      <c r="B1177" s="1" t="s">
        <v>337</v>
      </c>
      <c r="C1177" s="1" t="s">
        <v>4</v>
      </c>
      <c r="D1177" s="112">
        <v>26</v>
      </c>
      <c r="E1177" s="141"/>
      <c r="F1177" s="142"/>
    </row>
    <row r="1178" spans="1:6" x14ac:dyDescent="0.35">
      <c r="A1178" s="22">
        <f t="shared" si="68"/>
        <v>1053</v>
      </c>
      <c r="B1178" s="1" t="s">
        <v>338</v>
      </c>
      <c r="C1178" s="1" t="s">
        <v>4</v>
      </c>
      <c r="D1178" s="112">
        <v>19</v>
      </c>
      <c r="E1178" s="141"/>
      <c r="F1178" s="142"/>
    </row>
    <row r="1179" spans="1:6" x14ac:dyDescent="0.35">
      <c r="A1179" s="22">
        <f t="shared" si="68"/>
        <v>1054</v>
      </c>
      <c r="B1179" s="1" t="s">
        <v>339</v>
      </c>
      <c r="C1179" s="1" t="s">
        <v>4</v>
      </c>
      <c r="D1179" s="112">
        <v>12</v>
      </c>
      <c r="E1179" s="141"/>
      <c r="F1179" s="142"/>
    </row>
    <row r="1180" spans="1:6" x14ac:dyDescent="0.35">
      <c r="A1180" s="22">
        <f t="shared" si="68"/>
        <v>1055</v>
      </c>
      <c r="B1180" s="1" t="s">
        <v>340</v>
      </c>
      <c r="C1180" s="1" t="s">
        <v>4</v>
      </c>
      <c r="D1180" s="112">
        <v>22</v>
      </c>
      <c r="E1180" s="141"/>
      <c r="F1180" s="142"/>
    </row>
    <row r="1181" spans="1:6" x14ac:dyDescent="0.35">
      <c r="A1181" s="22">
        <f t="shared" si="68"/>
        <v>1056</v>
      </c>
      <c r="B1181" s="1" t="s">
        <v>341</v>
      </c>
      <c r="C1181" s="1" t="s">
        <v>4</v>
      </c>
      <c r="D1181" s="112">
        <v>5.5</v>
      </c>
      <c r="E1181" s="141"/>
      <c r="F1181" s="142"/>
    </row>
    <row r="1182" spans="1:6" x14ac:dyDescent="0.35">
      <c r="A1182" s="22">
        <f t="shared" si="68"/>
        <v>1057</v>
      </c>
      <c r="B1182" s="1" t="s">
        <v>342</v>
      </c>
      <c r="C1182" s="1" t="s">
        <v>4</v>
      </c>
      <c r="D1182" s="112">
        <v>10.199999999999999</v>
      </c>
      <c r="E1182" s="141"/>
      <c r="F1182" s="142"/>
    </row>
    <row r="1183" spans="1:6" x14ac:dyDescent="0.35">
      <c r="A1183" s="22">
        <f t="shared" si="68"/>
        <v>1058</v>
      </c>
      <c r="B1183" s="1" t="s">
        <v>343</v>
      </c>
      <c r="C1183" s="1" t="s">
        <v>4</v>
      </c>
      <c r="D1183" s="112">
        <v>5.5</v>
      </c>
      <c r="E1183" s="141"/>
      <c r="F1183" s="142"/>
    </row>
    <row r="1184" spans="1:6" x14ac:dyDescent="0.35">
      <c r="A1184" s="22">
        <f t="shared" si="68"/>
        <v>1059</v>
      </c>
      <c r="B1184" s="1" t="s">
        <v>344</v>
      </c>
      <c r="C1184" s="1" t="s">
        <v>4</v>
      </c>
      <c r="D1184" s="112">
        <v>9.5</v>
      </c>
      <c r="E1184" s="141"/>
      <c r="F1184" s="142"/>
    </row>
    <row r="1185" spans="1:6" x14ac:dyDescent="0.35">
      <c r="A1185" s="22">
        <f t="shared" si="68"/>
        <v>1060</v>
      </c>
      <c r="B1185" s="1" t="s">
        <v>345</v>
      </c>
      <c r="C1185" s="1" t="s">
        <v>4</v>
      </c>
      <c r="D1185" s="112">
        <v>5</v>
      </c>
      <c r="E1185" s="11"/>
      <c r="F1185" s="23"/>
    </row>
    <row r="1186" spans="1:6" x14ac:dyDescent="0.35">
      <c r="A1186" s="22">
        <f t="shared" si="68"/>
        <v>1061</v>
      </c>
      <c r="B1186" s="1" t="s">
        <v>932</v>
      </c>
      <c r="C1186" s="1" t="s">
        <v>4</v>
      </c>
      <c r="D1186" s="112">
        <v>5</v>
      </c>
      <c r="E1186" s="11"/>
      <c r="F1186" s="23"/>
    </row>
    <row r="1187" spans="1:6" x14ac:dyDescent="0.35">
      <c r="A1187" s="161" t="s">
        <v>608</v>
      </c>
      <c r="B1187" s="162"/>
      <c r="C1187" s="162"/>
      <c r="D1187" s="163"/>
      <c r="E1187" s="89"/>
      <c r="F1187" s="90"/>
    </row>
    <row r="1188" spans="1:6" x14ac:dyDescent="0.35">
      <c r="A1188" s="22">
        <f>A1186+1</f>
        <v>1062</v>
      </c>
      <c r="B1188" s="1" t="s">
        <v>356</v>
      </c>
      <c r="C1188" s="1" t="s">
        <v>4</v>
      </c>
      <c r="D1188" s="112">
        <v>25.5</v>
      </c>
      <c r="E1188" s="141"/>
      <c r="F1188" s="142"/>
    </row>
    <row r="1189" spans="1:6" x14ac:dyDescent="0.35">
      <c r="A1189" s="22">
        <f>A1188+1</f>
        <v>1063</v>
      </c>
      <c r="B1189" s="1" t="s">
        <v>357</v>
      </c>
      <c r="C1189" s="1" t="s">
        <v>4</v>
      </c>
      <c r="D1189" s="112">
        <v>28.05</v>
      </c>
      <c r="E1189" s="141"/>
      <c r="F1189" s="142"/>
    </row>
    <row r="1190" spans="1:6" x14ac:dyDescent="0.35">
      <c r="A1190" s="161" t="s">
        <v>547</v>
      </c>
      <c r="B1190" s="162"/>
      <c r="C1190" s="162"/>
      <c r="D1190" s="163"/>
      <c r="E1190" s="89"/>
      <c r="F1190" s="90"/>
    </row>
    <row r="1191" spans="1:6" x14ac:dyDescent="0.35">
      <c r="A1191" s="22">
        <f>A1189+1</f>
        <v>1064</v>
      </c>
      <c r="B1191" s="1" t="s">
        <v>411</v>
      </c>
      <c r="C1191" s="1" t="s">
        <v>4</v>
      </c>
      <c r="D1191" s="112">
        <v>8.5</v>
      </c>
      <c r="E1191" s="141"/>
      <c r="F1191" s="142"/>
    </row>
    <row r="1192" spans="1:6" x14ac:dyDescent="0.35">
      <c r="A1192" s="22">
        <f t="shared" ref="A1192:A1203" si="69">A1191+1</f>
        <v>1065</v>
      </c>
      <c r="B1192" s="1" t="s">
        <v>412</v>
      </c>
      <c r="C1192" s="1" t="s">
        <v>4</v>
      </c>
      <c r="D1192" s="112">
        <v>8.5</v>
      </c>
      <c r="E1192" s="141"/>
      <c r="F1192" s="142"/>
    </row>
    <row r="1193" spans="1:6" x14ac:dyDescent="0.35">
      <c r="A1193" s="22"/>
      <c r="B1193" s="1" t="s">
        <v>1436</v>
      </c>
      <c r="C1193" s="1" t="s">
        <v>4</v>
      </c>
      <c r="D1193" s="112">
        <v>11</v>
      </c>
      <c r="E1193" s="141"/>
      <c r="F1193" s="142"/>
    </row>
    <row r="1194" spans="1:6" x14ac:dyDescent="0.35">
      <c r="A1194" s="22">
        <f>A1192+1</f>
        <v>1066</v>
      </c>
      <c r="B1194" s="1" t="s">
        <v>413</v>
      </c>
      <c r="C1194" s="1" t="s">
        <v>4</v>
      </c>
      <c r="D1194" s="112">
        <v>13</v>
      </c>
      <c r="E1194" s="141"/>
      <c r="F1194" s="142"/>
    </row>
    <row r="1195" spans="1:6" x14ac:dyDescent="0.35">
      <c r="A1195" s="22">
        <f t="shared" si="69"/>
        <v>1067</v>
      </c>
      <c r="B1195" s="1" t="s">
        <v>414</v>
      </c>
      <c r="C1195" s="1" t="s">
        <v>4</v>
      </c>
      <c r="D1195" s="112">
        <v>14</v>
      </c>
      <c r="E1195" s="141"/>
      <c r="F1195" s="142"/>
    </row>
    <row r="1196" spans="1:6" x14ac:dyDescent="0.35">
      <c r="A1196" s="22">
        <f t="shared" si="69"/>
        <v>1068</v>
      </c>
      <c r="B1196" s="1" t="s">
        <v>415</v>
      </c>
      <c r="C1196" s="1" t="s">
        <v>4</v>
      </c>
      <c r="D1196" s="112">
        <v>18</v>
      </c>
      <c r="E1196" s="141"/>
      <c r="F1196" s="142"/>
    </row>
    <row r="1197" spans="1:6" x14ac:dyDescent="0.35">
      <c r="A1197" s="22">
        <f t="shared" si="69"/>
        <v>1069</v>
      </c>
      <c r="B1197" s="1" t="s">
        <v>416</v>
      </c>
      <c r="C1197" s="1" t="s">
        <v>4</v>
      </c>
      <c r="D1197" s="112">
        <v>25</v>
      </c>
      <c r="E1197" s="141"/>
      <c r="F1197" s="142"/>
    </row>
    <row r="1198" spans="1:6" x14ac:dyDescent="0.35">
      <c r="A1198" s="22">
        <f t="shared" si="69"/>
        <v>1070</v>
      </c>
      <c r="B1198" s="1" t="s">
        <v>417</v>
      </c>
      <c r="C1198" s="1" t="s">
        <v>4</v>
      </c>
      <c r="D1198" s="112">
        <v>37</v>
      </c>
      <c r="E1198" s="141"/>
      <c r="F1198" s="142"/>
    </row>
    <row r="1199" spans="1:6" x14ac:dyDescent="0.35">
      <c r="A1199" s="22">
        <f t="shared" si="69"/>
        <v>1071</v>
      </c>
      <c r="B1199" s="1" t="s">
        <v>418</v>
      </c>
      <c r="C1199" s="1" t="s">
        <v>4</v>
      </c>
      <c r="D1199" s="112">
        <v>55</v>
      </c>
      <c r="E1199" s="141"/>
      <c r="F1199" s="142"/>
    </row>
    <row r="1200" spans="1:6" x14ac:dyDescent="0.35">
      <c r="A1200" s="22">
        <f t="shared" si="69"/>
        <v>1072</v>
      </c>
      <c r="B1200" s="8" t="s">
        <v>442</v>
      </c>
      <c r="C1200" s="1" t="s">
        <v>4</v>
      </c>
      <c r="D1200" s="112">
        <v>60</v>
      </c>
      <c r="E1200" s="11"/>
      <c r="F1200" s="23"/>
    </row>
    <row r="1201" spans="1:6" x14ac:dyDescent="0.35">
      <c r="A1201" s="22">
        <f t="shared" si="69"/>
        <v>1073</v>
      </c>
      <c r="B1201" s="8" t="s">
        <v>443</v>
      </c>
      <c r="C1201" s="1" t="s">
        <v>4</v>
      </c>
      <c r="D1201" s="112">
        <v>15</v>
      </c>
      <c r="E1201" s="135"/>
      <c r="F1201" s="143"/>
    </row>
    <row r="1202" spans="1:6" x14ac:dyDescent="0.35">
      <c r="A1202" s="22">
        <f t="shared" si="69"/>
        <v>1074</v>
      </c>
      <c r="B1202" s="8" t="s">
        <v>444</v>
      </c>
      <c r="C1202" s="1" t="s">
        <v>4</v>
      </c>
      <c r="D1202" s="112">
        <v>13</v>
      </c>
      <c r="E1202" s="137"/>
      <c r="F1202" s="144"/>
    </row>
    <row r="1203" spans="1:6" x14ac:dyDescent="0.35">
      <c r="A1203" s="22">
        <f t="shared" si="69"/>
        <v>1075</v>
      </c>
      <c r="B1203" s="8" t="s">
        <v>445</v>
      </c>
      <c r="C1203" s="1" t="s">
        <v>4</v>
      </c>
      <c r="D1203" s="112">
        <v>13</v>
      </c>
      <c r="E1203" s="139"/>
      <c r="F1203" s="145"/>
    </row>
    <row r="1204" spans="1:6" x14ac:dyDescent="0.35">
      <c r="A1204" s="161" t="s">
        <v>614</v>
      </c>
      <c r="B1204" s="162"/>
      <c r="C1204" s="162"/>
      <c r="D1204" s="163"/>
      <c r="E1204" s="37"/>
      <c r="F1204" s="38"/>
    </row>
    <row r="1205" spans="1:6" x14ac:dyDescent="0.35">
      <c r="A1205" s="22">
        <f>A1203+1</f>
        <v>1076</v>
      </c>
      <c r="B1205" s="8" t="s">
        <v>786</v>
      </c>
      <c r="C1205" s="1" t="s">
        <v>4</v>
      </c>
      <c r="D1205" s="112">
        <v>0.39</v>
      </c>
      <c r="E1205" s="141"/>
      <c r="F1205" s="142"/>
    </row>
    <row r="1206" spans="1:6" x14ac:dyDescent="0.35">
      <c r="A1206" s="1">
        <f>A1205+1</f>
        <v>1077</v>
      </c>
      <c r="B1206" s="8" t="s">
        <v>1007</v>
      </c>
      <c r="C1206" s="1" t="s">
        <v>4</v>
      </c>
      <c r="D1206" s="112">
        <v>1.7000000000000001E-2</v>
      </c>
      <c r="E1206" s="135"/>
      <c r="F1206" s="143"/>
    </row>
    <row r="1207" spans="1:6" x14ac:dyDescent="0.35">
      <c r="A1207" s="1">
        <f t="shared" ref="A1207:A1209" si="70">A1206+1</f>
        <v>1078</v>
      </c>
      <c r="B1207" s="8" t="s">
        <v>1008</v>
      </c>
      <c r="C1207" s="1" t="s">
        <v>4</v>
      </c>
      <c r="D1207" s="112">
        <v>0.15</v>
      </c>
      <c r="E1207" s="137"/>
      <c r="F1207" s="144"/>
    </row>
    <row r="1208" spans="1:6" x14ac:dyDescent="0.35">
      <c r="A1208" s="1">
        <f t="shared" si="70"/>
        <v>1079</v>
      </c>
      <c r="B1208" s="8" t="s">
        <v>1009</v>
      </c>
      <c r="C1208" s="1" t="s">
        <v>4</v>
      </c>
      <c r="D1208" s="112">
        <v>7.8E-2</v>
      </c>
      <c r="E1208" s="137"/>
      <c r="F1208" s="144"/>
    </row>
    <row r="1209" spans="1:6" x14ac:dyDescent="0.35">
      <c r="A1209" s="1">
        <f t="shared" si="70"/>
        <v>1080</v>
      </c>
      <c r="B1209" s="8" t="s">
        <v>1055</v>
      </c>
      <c r="C1209" s="1" t="s">
        <v>4</v>
      </c>
      <c r="D1209" s="112">
        <v>0.15</v>
      </c>
      <c r="E1209" s="139"/>
      <c r="F1209" s="145"/>
    </row>
    <row r="1210" spans="1:6" x14ac:dyDescent="0.35">
      <c r="A1210" s="161" t="s">
        <v>706</v>
      </c>
      <c r="B1210" s="162"/>
      <c r="C1210" s="162"/>
      <c r="D1210" s="163"/>
      <c r="E1210" s="37"/>
      <c r="F1210" s="38"/>
    </row>
    <row r="1211" spans="1:6" x14ac:dyDescent="0.35">
      <c r="A1211" s="24">
        <f>A1209+1</f>
        <v>1081</v>
      </c>
      <c r="B1211" s="8" t="s">
        <v>707</v>
      </c>
      <c r="C1211" s="1" t="s">
        <v>1439</v>
      </c>
      <c r="D1211" s="112">
        <v>5.09</v>
      </c>
      <c r="E1211" s="135"/>
      <c r="F1211" s="143"/>
    </row>
    <row r="1212" spans="1:6" x14ac:dyDescent="0.35">
      <c r="A1212" s="24">
        <f>A1211+1</f>
        <v>1082</v>
      </c>
      <c r="B1212" s="8" t="s">
        <v>708</v>
      </c>
      <c r="C1212" s="1" t="s">
        <v>1439</v>
      </c>
      <c r="D1212" s="112">
        <v>5.88</v>
      </c>
      <c r="E1212" s="137"/>
      <c r="F1212" s="144"/>
    </row>
    <row r="1213" spans="1:6" x14ac:dyDescent="0.35">
      <c r="A1213" s="24">
        <f t="shared" ref="A1213" si="71">A1212+1</f>
        <v>1083</v>
      </c>
      <c r="B1213" s="8" t="s">
        <v>709</v>
      </c>
      <c r="C1213" s="1" t="s">
        <v>1440</v>
      </c>
      <c r="D1213" s="112">
        <v>7.05</v>
      </c>
      <c r="E1213" s="137"/>
      <c r="F1213" s="144"/>
    </row>
    <row r="1214" spans="1:6" x14ac:dyDescent="0.35">
      <c r="A1214" s="24">
        <f>A1213+1</f>
        <v>1084</v>
      </c>
      <c r="B1214" s="8" t="s">
        <v>710</v>
      </c>
      <c r="C1214" s="1" t="s">
        <v>1440</v>
      </c>
      <c r="D1214" s="112">
        <v>10</v>
      </c>
      <c r="E1214" s="137"/>
      <c r="F1214" s="144"/>
    </row>
    <row r="1215" spans="1:6" x14ac:dyDescent="0.35">
      <c r="A1215" s="24">
        <f>A1214+1</f>
        <v>1085</v>
      </c>
      <c r="B1215" s="8" t="s">
        <v>1057</v>
      </c>
      <c r="C1215" s="1" t="s">
        <v>1441</v>
      </c>
      <c r="D1215" s="112">
        <v>10</v>
      </c>
      <c r="E1215" s="139"/>
      <c r="F1215" s="145"/>
    </row>
    <row r="1216" spans="1:6" x14ac:dyDescent="0.35">
      <c r="A1216" s="160" t="s">
        <v>711</v>
      </c>
      <c r="B1216" s="158"/>
      <c r="C1216" s="158"/>
      <c r="D1216" s="159"/>
      <c r="E1216" s="89"/>
      <c r="F1216" s="90"/>
    </row>
    <row r="1217" spans="1:6" x14ac:dyDescent="0.35">
      <c r="A1217" s="24">
        <f>A1215+1</f>
        <v>1086</v>
      </c>
      <c r="B1217" s="11" t="s">
        <v>712</v>
      </c>
      <c r="C1217" s="1" t="s">
        <v>1442</v>
      </c>
      <c r="D1217" s="105">
        <v>0.18</v>
      </c>
      <c r="E1217" s="135"/>
      <c r="F1217" s="143"/>
    </row>
    <row r="1218" spans="1:6" x14ac:dyDescent="0.35">
      <c r="A1218" s="24">
        <f>A1217+1</f>
        <v>1087</v>
      </c>
      <c r="B1218" s="11" t="s">
        <v>1058</v>
      </c>
      <c r="C1218" s="1" t="s">
        <v>1443</v>
      </c>
      <c r="D1218" s="105">
        <v>0.26</v>
      </c>
      <c r="E1218" s="137"/>
      <c r="F1218" s="144"/>
    </row>
    <row r="1219" spans="1:6" x14ac:dyDescent="0.35">
      <c r="A1219" s="24">
        <f t="shared" ref="A1219:A1220" si="72">A1218+1</f>
        <v>1088</v>
      </c>
      <c r="B1219" s="11" t="s">
        <v>720</v>
      </c>
      <c r="C1219" s="1" t="s">
        <v>1443</v>
      </c>
      <c r="D1219" s="105">
        <v>0.26</v>
      </c>
      <c r="E1219" s="137"/>
      <c r="F1219" s="144"/>
    </row>
    <row r="1220" spans="1:6" x14ac:dyDescent="0.35">
      <c r="A1220" s="24">
        <f t="shared" si="72"/>
        <v>1089</v>
      </c>
      <c r="B1220" s="11" t="s">
        <v>713</v>
      </c>
      <c r="C1220" s="1" t="s">
        <v>1444</v>
      </c>
      <c r="D1220" s="105">
        <v>0.38</v>
      </c>
      <c r="E1220" s="137"/>
      <c r="F1220" s="144"/>
    </row>
    <row r="1221" spans="1:6" x14ac:dyDescent="0.35">
      <c r="A1221" s="24">
        <f t="shared" ref="A1221:A1226" si="73">A1220+1</f>
        <v>1090</v>
      </c>
      <c r="B1221" s="11" t="s">
        <v>715</v>
      </c>
      <c r="C1221" s="1" t="s">
        <v>1444</v>
      </c>
      <c r="D1221" s="105">
        <v>0.38</v>
      </c>
      <c r="E1221" s="137"/>
      <c r="F1221" s="144"/>
    </row>
    <row r="1222" spans="1:6" x14ac:dyDescent="0.35">
      <c r="A1222" s="24">
        <f>A1221+1</f>
        <v>1091</v>
      </c>
      <c r="B1222" s="11" t="s">
        <v>714</v>
      </c>
      <c r="C1222" s="1" t="s">
        <v>1445</v>
      </c>
      <c r="D1222" s="105">
        <v>0.61</v>
      </c>
      <c r="E1222" s="137"/>
      <c r="F1222" s="144"/>
    </row>
    <row r="1223" spans="1:6" x14ac:dyDescent="0.35">
      <c r="A1223" s="24">
        <f t="shared" si="73"/>
        <v>1092</v>
      </c>
      <c r="B1223" s="11" t="s">
        <v>716</v>
      </c>
      <c r="C1223" s="1" t="s">
        <v>1446</v>
      </c>
      <c r="D1223" s="105">
        <v>0.91</v>
      </c>
      <c r="E1223" s="137"/>
      <c r="F1223" s="144"/>
    </row>
    <row r="1224" spans="1:6" x14ac:dyDescent="0.35">
      <c r="A1224" s="24">
        <f t="shared" si="73"/>
        <v>1093</v>
      </c>
      <c r="B1224" s="11" t="s">
        <v>717</v>
      </c>
      <c r="C1224" s="1" t="s">
        <v>1446</v>
      </c>
      <c r="D1224" s="105">
        <v>0.91</v>
      </c>
      <c r="E1224" s="137"/>
      <c r="F1224" s="144"/>
    </row>
    <row r="1225" spans="1:6" x14ac:dyDescent="0.35">
      <c r="A1225" s="24">
        <f t="shared" si="73"/>
        <v>1094</v>
      </c>
      <c r="B1225" s="11" t="s">
        <v>718</v>
      </c>
      <c r="C1225" s="1" t="s">
        <v>1447</v>
      </c>
      <c r="D1225" s="105">
        <v>1.52</v>
      </c>
      <c r="E1225" s="137"/>
      <c r="F1225" s="144"/>
    </row>
    <row r="1226" spans="1:6" x14ac:dyDescent="0.35">
      <c r="A1226" s="24">
        <f t="shared" si="73"/>
        <v>1095</v>
      </c>
      <c r="B1226" s="11" t="s">
        <v>722</v>
      </c>
      <c r="C1226" s="1" t="s">
        <v>1448</v>
      </c>
      <c r="D1226" s="105">
        <v>2.02</v>
      </c>
      <c r="E1226" s="137"/>
      <c r="F1226" s="144"/>
    </row>
    <row r="1227" spans="1:6" x14ac:dyDescent="0.35">
      <c r="A1227" s="39">
        <f>A1226+1</f>
        <v>1096</v>
      </c>
      <c r="B1227" s="40" t="s">
        <v>719</v>
      </c>
      <c r="C1227" s="41" t="s">
        <v>1449</v>
      </c>
      <c r="D1227" s="121">
        <v>3.03</v>
      </c>
      <c r="E1227" s="137"/>
      <c r="F1227" s="144"/>
    </row>
    <row r="1228" spans="1:6" x14ac:dyDescent="0.35">
      <c r="A1228" s="160" t="s">
        <v>1022</v>
      </c>
      <c r="B1228" s="158"/>
      <c r="C1228" s="158"/>
      <c r="D1228" s="159"/>
      <c r="E1228" s="11"/>
      <c r="F1228" s="11"/>
    </row>
    <row r="1229" spans="1:6" x14ac:dyDescent="0.35">
      <c r="A1229" s="53">
        <f>A1227+1</f>
        <v>1097</v>
      </c>
      <c r="B1229" s="51" t="s">
        <v>1023</v>
      </c>
      <c r="C1229" s="41" t="s">
        <v>4</v>
      </c>
      <c r="D1229" s="122">
        <v>3.94</v>
      </c>
      <c r="E1229" s="137"/>
      <c r="F1229" s="138"/>
    </row>
    <row r="1230" spans="1:6" x14ac:dyDescent="0.35">
      <c r="A1230" s="53">
        <f>A1229+1</f>
        <v>1098</v>
      </c>
      <c r="B1230" s="51" t="s">
        <v>1024</v>
      </c>
      <c r="C1230" s="41" t="s">
        <v>4</v>
      </c>
      <c r="D1230" s="122">
        <v>5.28</v>
      </c>
      <c r="E1230" s="137"/>
      <c r="F1230" s="138"/>
    </row>
    <row r="1231" spans="1:6" x14ac:dyDescent="0.35">
      <c r="A1231" s="53">
        <f t="shared" ref="A1231:A1240" si="74">A1230+1</f>
        <v>1099</v>
      </c>
      <c r="B1231" s="51" t="s">
        <v>1025</v>
      </c>
      <c r="C1231" s="41" t="s">
        <v>4</v>
      </c>
      <c r="D1231" s="122">
        <v>6.59</v>
      </c>
      <c r="E1231" s="137"/>
      <c r="F1231" s="138"/>
    </row>
    <row r="1232" spans="1:6" x14ac:dyDescent="0.35">
      <c r="A1232" s="53">
        <f t="shared" si="74"/>
        <v>1100</v>
      </c>
      <c r="B1232" s="51" t="s">
        <v>1026</v>
      </c>
      <c r="C1232" s="41" t="s">
        <v>4</v>
      </c>
      <c r="D1232" s="122">
        <v>8.23</v>
      </c>
      <c r="E1232" s="137"/>
      <c r="F1232" s="138"/>
    </row>
    <row r="1233" spans="1:6" x14ac:dyDescent="0.35">
      <c r="A1233" s="53">
        <f t="shared" si="74"/>
        <v>1101</v>
      </c>
      <c r="B1233" s="51" t="s">
        <v>1027</v>
      </c>
      <c r="C1233" s="41" t="s">
        <v>4</v>
      </c>
      <c r="D1233" s="122">
        <v>8.59</v>
      </c>
      <c r="E1233" s="137"/>
      <c r="F1233" s="138"/>
    </row>
    <row r="1234" spans="1:6" x14ac:dyDescent="0.35">
      <c r="A1234" s="53">
        <f t="shared" si="74"/>
        <v>1102</v>
      </c>
      <c r="B1234" s="51" t="s">
        <v>1028</v>
      </c>
      <c r="C1234" s="41" t="s">
        <v>4</v>
      </c>
      <c r="D1234" s="122">
        <v>10.63</v>
      </c>
      <c r="E1234" s="137"/>
      <c r="F1234" s="138"/>
    </row>
    <row r="1235" spans="1:6" x14ac:dyDescent="0.35">
      <c r="A1235" s="53">
        <f t="shared" si="74"/>
        <v>1103</v>
      </c>
      <c r="B1235" s="51" t="s">
        <v>1029</v>
      </c>
      <c r="C1235" s="41" t="s">
        <v>4</v>
      </c>
      <c r="D1235" s="122">
        <v>14.42</v>
      </c>
      <c r="E1235" s="137"/>
      <c r="F1235" s="138"/>
    </row>
    <row r="1236" spans="1:6" x14ac:dyDescent="0.35">
      <c r="A1236" s="53">
        <f t="shared" si="74"/>
        <v>1104</v>
      </c>
      <c r="B1236" s="51" t="s">
        <v>1030</v>
      </c>
      <c r="C1236" s="41" t="s">
        <v>4</v>
      </c>
      <c r="D1236" s="122">
        <v>17.36</v>
      </c>
      <c r="E1236" s="137"/>
      <c r="F1236" s="138"/>
    </row>
    <row r="1237" spans="1:6" x14ac:dyDescent="0.35">
      <c r="A1237" s="53">
        <f t="shared" si="74"/>
        <v>1105</v>
      </c>
      <c r="B1237" s="51" t="s">
        <v>1031</v>
      </c>
      <c r="C1237" s="41" t="s">
        <v>4</v>
      </c>
      <c r="D1237" s="122">
        <v>22.87</v>
      </c>
      <c r="E1237" s="137"/>
      <c r="F1237" s="138"/>
    </row>
    <row r="1238" spans="1:6" x14ac:dyDescent="0.35">
      <c r="A1238" s="53">
        <f t="shared" si="74"/>
        <v>1106</v>
      </c>
      <c r="B1238" s="51" t="s">
        <v>1032</v>
      </c>
      <c r="C1238" s="41" t="s">
        <v>4</v>
      </c>
      <c r="D1238" s="122">
        <v>27.9</v>
      </c>
      <c r="E1238" s="137"/>
      <c r="F1238" s="138"/>
    </row>
    <row r="1239" spans="1:6" x14ac:dyDescent="0.35">
      <c r="A1239" s="53">
        <f t="shared" si="74"/>
        <v>1107</v>
      </c>
      <c r="B1239" s="51" t="s">
        <v>1033</v>
      </c>
      <c r="C1239" s="41" t="s">
        <v>4</v>
      </c>
      <c r="D1239" s="122">
        <v>35.6</v>
      </c>
      <c r="E1239" s="137"/>
      <c r="F1239" s="138"/>
    </row>
    <row r="1240" spans="1:6" x14ac:dyDescent="0.35">
      <c r="A1240" s="53">
        <f t="shared" si="74"/>
        <v>1108</v>
      </c>
      <c r="B1240" s="51" t="s">
        <v>1034</v>
      </c>
      <c r="C1240" s="41" t="s">
        <v>4</v>
      </c>
      <c r="D1240" s="122">
        <v>34.25</v>
      </c>
      <c r="E1240" s="139"/>
      <c r="F1240" s="140"/>
    </row>
    <row r="1241" spans="1:6" x14ac:dyDescent="0.35">
      <c r="A1241" s="160" t="s">
        <v>1056</v>
      </c>
      <c r="B1241" s="158"/>
      <c r="C1241" s="158"/>
      <c r="D1241" s="159"/>
      <c r="E1241" s="11"/>
      <c r="F1241" s="11"/>
    </row>
    <row r="1242" spans="1:6" x14ac:dyDescent="0.35">
      <c r="A1242" s="52">
        <f>A1240+1</f>
        <v>1109</v>
      </c>
      <c r="B1242" s="51" t="s">
        <v>1035</v>
      </c>
      <c r="C1242" s="43" t="s">
        <v>4</v>
      </c>
      <c r="D1242" s="122">
        <v>15.89</v>
      </c>
      <c r="E1242" s="135"/>
      <c r="F1242" s="136"/>
    </row>
    <row r="1243" spans="1:6" x14ac:dyDescent="0.35">
      <c r="A1243" s="52">
        <f>A1242+1</f>
        <v>1110</v>
      </c>
      <c r="B1243" s="51" t="s">
        <v>1026</v>
      </c>
      <c r="C1243" s="43" t="s">
        <v>4</v>
      </c>
      <c r="D1243" s="122">
        <v>20.39</v>
      </c>
      <c r="E1243" s="137"/>
      <c r="F1243" s="138"/>
    </row>
    <row r="1244" spans="1:6" x14ac:dyDescent="0.35">
      <c r="A1244" s="52">
        <f t="shared" ref="A1244:A1253" si="75">A1243+1</f>
        <v>1111</v>
      </c>
      <c r="B1244" s="51" t="s">
        <v>1036</v>
      </c>
      <c r="C1244" s="43" t="s">
        <v>4</v>
      </c>
      <c r="D1244" s="122">
        <v>27.17</v>
      </c>
      <c r="E1244" s="137"/>
      <c r="F1244" s="138"/>
    </row>
    <row r="1245" spans="1:6" x14ac:dyDescent="0.35">
      <c r="A1245" s="52">
        <f t="shared" si="75"/>
        <v>1112</v>
      </c>
      <c r="B1245" s="51" t="s">
        <v>1030</v>
      </c>
      <c r="C1245" s="43" t="s">
        <v>4</v>
      </c>
      <c r="D1245" s="122">
        <v>38</v>
      </c>
      <c r="E1245" s="137"/>
      <c r="F1245" s="138"/>
    </row>
    <row r="1246" spans="1:6" x14ac:dyDescent="0.35">
      <c r="A1246" s="52">
        <f t="shared" si="75"/>
        <v>1113</v>
      </c>
      <c r="B1246" s="51" t="s">
        <v>1031</v>
      </c>
      <c r="C1246" s="43" t="s">
        <v>4</v>
      </c>
      <c r="D1246" s="122">
        <v>46.58</v>
      </c>
      <c r="E1246" s="137"/>
      <c r="F1246" s="138"/>
    </row>
    <row r="1247" spans="1:6" x14ac:dyDescent="0.35">
      <c r="A1247" s="52">
        <f t="shared" si="75"/>
        <v>1114</v>
      </c>
      <c r="B1247" s="51" t="s">
        <v>1032</v>
      </c>
      <c r="C1247" s="43" t="s">
        <v>4</v>
      </c>
      <c r="D1247" s="122">
        <v>66.33</v>
      </c>
      <c r="E1247" s="137"/>
      <c r="F1247" s="138"/>
    </row>
    <row r="1248" spans="1:6" x14ac:dyDescent="0.35">
      <c r="A1248" s="52">
        <f t="shared" si="75"/>
        <v>1115</v>
      </c>
      <c r="B1248" s="51" t="s">
        <v>1033</v>
      </c>
      <c r="C1248" s="43" t="s">
        <v>4</v>
      </c>
      <c r="D1248" s="122">
        <v>82.16</v>
      </c>
      <c r="E1248" s="137"/>
      <c r="F1248" s="138"/>
    </row>
    <row r="1249" spans="1:6" x14ac:dyDescent="0.35">
      <c r="A1249" s="52">
        <f t="shared" si="75"/>
        <v>1116</v>
      </c>
      <c r="B1249" s="51" t="s">
        <v>1034</v>
      </c>
      <c r="C1249" s="43" t="s">
        <v>4</v>
      </c>
      <c r="D1249" s="122">
        <v>75.790000000000006</v>
      </c>
      <c r="E1249" s="137"/>
      <c r="F1249" s="138"/>
    </row>
    <row r="1250" spans="1:6" x14ac:dyDescent="0.35">
      <c r="A1250" s="52">
        <f t="shared" si="75"/>
        <v>1117</v>
      </c>
      <c r="B1250" s="51" t="s">
        <v>1037</v>
      </c>
      <c r="C1250" s="43" t="s">
        <v>4</v>
      </c>
      <c r="D1250" s="122">
        <v>98.78</v>
      </c>
      <c r="E1250" s="137"/>
      <c r="F1250" s="138"/>
    </row>
    <row r="1251" spans="1:6" x14ac:dyDescent="0.35">
      <c r="A1251" s="52">
        <f t="shared" si="75"/>
        <v>1118</v>
      </c>
      <c r="B1251" s="51" t="s">
        <v>1038</v>
      </c>
      <c r="C1251" s="43" t="s">
        <v>4</v>
      </c>
      <c r="D1251" s="122">
        <v>139.41</v>
      </c>
      <c r="E1251" s="137"/>
      <c r="F1251" s="138"/>
    </row>
    <row r="1252" spans="1:6" x14ac:dyDescent="0.35">
      <c r="A1252" s="52">
        <f t="shared" si="75"/>
        <v>1119</v>
      </c>
      <c r="B1252" s="51" t="s">
        <v>1039</v>
      </c>
      <c r="C1252" s="43" t="s">
        <v>4</v>
      </c>
      <c r="D1252" s="122">
        <v>176.51</v>
      </c>
      <c r="E1252" s="137"/>
      <c r="F1252" s="138"/>
    </row>
    <row r="1253" spans="1:6" x14ac:dyDescent="0.35">
      <c r="A1253" s="52">
        <f t="shared" si="75"/>
        <v>1120</v>
      </c>
      <c r="B1253" s="51" t="s">
        <v>1040</v>
      </c>
      <c r="C1253" s="43" t="s">
        <v>4</v>
      </c>
      <c r="D1253" s="122">
        <v>235.2</v>
      </c>
      <c r="E1253" s="139"/>
      <c r="F1253" s="140"/>
    </row>
    <row r="1254" spans="1:6" x14ac:dyDescent="0.35">
      <c r="A1254" s="157" t="s">
        <v>1091</v>
      </c>
      <c r="B1254" s="158"/>
      <c r="C1254" s="158"/>
      <c r="D1254" s="159"/>
      <c r="E1254" s="11"/>
      <c r="F1254" s="11"/>
    </row>
    <row r="1255" spans="1:6" x14ac:dyDescent="0.35">
      <c r="A1255" s="6">
        <f>A1253+1</f>
        <v>1121</v>
      </c>
      <c r="B1255" s="11" t="s">
        <v>1059</v>
      </c>
      <c r="C1255" s="31" t="s">
        <v>4</v>
      </c>
      <c r="D1255" s="123">
        <v>0.49</v>
      </c>
      <c r="E1255" s="135"/>
      <c r="F1255" s="136"/>
    </row>
    <row r="1256" spans="1:6" x14ac:dyDescent="0.35">
      <c r="A1256" s="6">
        <f>A1255+1</f>
        <v>1122</v>
      </c>
      <c r="B1256" s="11" t="s">
        <v>1060</v>
      </c>
      <c r="C1256" s="31" t="s">
        <v>4</v>
      </c>
      <c r="D1256" s="123">
        <v>0.54</v>
      </c>
      <c r="E1256" s="137"/>
      <c r="F1256" s="138"/>
    </row>
    <row r="1257" spans="1:6" x14ac:dyDescent="0.35">
      <c r="A1257" s="6">
        <f t="shared" ref="A1257:A1320" si="76">A1256+1</f>
        <v>1123</v>
      </c>
      <c r="B1257" s="11" t="s">
        <v>1061</v>
      </c>
      <c r="C1257" s="31" t="s">
        <v>4</v>
      </c>
      <c r="D1257" s="123">
        <v>0.78</v>
      </c>
      <c r="E1257" s="137"/>
      <c r="F1257" s="138"/>
    </row>
    <row r="1258" spans="1:6" x14ac:dyDescent="0.35">
      <c r="A1258" s="6">
        <f t="shared" si="76"/>
        <v>1124</v>
      </c>
      <c r="B1258" s="11" t="s">
        <v>1062</v>
      </c>
      <c r="C1258" s="31" t="s">
        <v>4</v>
      </c>
      <c r="D1258" s="123">
        <v>0.91</v>
      </c>
      <c r="E1258" s="137"/>
      <c r="F1258" s="138"/>
    </row>
    <row r="1259" spans="1:6" x14ac:dyDescent="0.35">
      <c r="A1259" s="6">
        <f t="shared" si="76"/>
        <v>1125</v>
      </c>
      <c r="B1259" s="11" t="s">
        <v>1063</v>
      </c>
      <c r="C1259" s="31" t="s">
        <v>4</v>
      </c>
      <c r="D1259" s="123">
        <v>1.04</v>
      </c>
      <c r="E1259" s="137"/>
      <c r="F1259" s="138"/>
    </row>
    <row r="1260" spans="1:6" x14ac:dyDescent="0.35">
      <c r="A1260" s="6">
        <f t="shared" si="76"/>
        <v>1126</v>
      </c>
      <c r="B1260" s="11" t="s">
        <v>1064</v>
      </c>
      <c r="C1260" s="31" t="s">
        <v>4</v>
      </c>
      <c r="D1260" s="123">
        <v>1.3</v>
      </c>
      <c r="E1260" s="137"/>
      <c r="F1260" s="138"/>
    </row>
    <row r="1261" spans="1:6" x14ac:dyDescent="0.35">
      <c r="A1261" s="6">
        <f t="shared" si="76"/>
        <v>1127</v>
      </c>
      <c r="B1261" s="11" t="s">
        <v>1065</v>
      </c>
      <c r="C1261" s="31" t="s">
        <v>4</v>
      </c>
      <c r="D1261" s="123">
        <v>2.08</v>
      </c>
      <c r="E1261" s="137"/>
      <c r="F1261" s="138"/>
    </row>
    <row r="1262" spans="1:6" x14ac:dyDescent="0.35">
      <c r="A1262" s="6">
        <f t="shared" si="76"/>
        <v>1128</v>
      </c>
      <c r="B1262" s="11" t="s">
        <v>1066</v>
      </c>
      <c r="C1262" s="31" t="s">
        <v>4</v>
      </c>
      <c r="D1262" s="123">
        <v>2.99</v>
      </c>
      <c r="E1262" s="137"/>
      <c r="F1262" s="138"/>
    </row>
    <row r="1263" spans="1:6" x14ac:dyDescent="0.35">
      <c r="A1263" s="6">
        <f t="shared" si="76"/>
        <v>1129</v>
      </c>
      <c r="B1263" s="11" t="s">
        <v>1067</v>
      </c>
      <c r="C1263" s="31" t="s">
        <v>4</v>
      </c>
      <c r="D1263" s="123">
        <v>3.51</v>
      </c>
      <c r="E1263" s="137"/>
      <c r="F1263" s="138"/>
    </row>
    <row r="1264" spans="1:6" x14ac:dyDescent="0.35">
      <c r="A1264" s="6">
        <f t="shared" si="76"/>
        <v>1130</v>
      </c>
      <c r="B1264" s="11" t="s">
        <v>1068</v>
      </c>
      <c r="C1264" s="31" t="s">
        <v>4</v>
      </c>
      <c r="D1264" s="123">
        <v>4.42</v>
      </c>
      <c r="E1264" s="139"/>
      <c r="F1264" s="140"/>
    </row>
    <row r="1265" spans="1:6" x14ac:dyDescent="0.35">
      <c r="A1265" s="6">
        <f t="shared" si="76"/>
        <v>1131</v>
      </c>
      <c r="B1265" s="11" t="s">
        <v>1069</v>
      </c>
      <c r="C1265" s="31" t="s">
        <v>4</v>
      </c>
      <c r="D1265" s="123">
        <v>0.78</v>
      </c>
      <c r="E1265" s="135"/>
      <c r="F1265" s="136"/>
    </row>
    <row r="1266" spans="1:6" x14ac:dyDescent="0.35">
      <c r="A1266" s="6">
        <f t="shared" si="76"/>
        <v>1132</v>
      </c>
      <c r="B1266" s="11" t="s">
        <v>1070</v>
      </c>
      <c r="C1266" s="31" t="s">
        <v>4</v>
      </c>
      <c r="D1266" s="123">
        <v>1.56</v>
      </c>
      <c r="E1266" s="137"/>
      <c r="F1266" s="138"/>
    </row>
    <row r="1267" spans="1:6" x14ac:dyDescent="0.35">
      <c r="A1267" s="6">
        <f t="shared" si="76"/>
        <v>1133</v>
      </c>
      <c r="B1267" s="11" t="s">
        <v>1072</v>
      </c>
      <c r="C1267" s="31" t="s">
        <v>4</v>
      </c>
      <c r="D1267" s="123">
        <v>2.2400000000000002</v>
      </c>
      <c r="E1267" s="137"/>
      <c r="F1267" s="138"/>
    </row>
    <row r="1268" spans="1:6" x14ac:dyDescent="0.35">
      <c r="A1268" s="6">
        <f t="shared" si="76"/>
        <v>1134</v>
      </c>
      <c r="B1268" s="11" t="s">
        <v>1074</v>
      </c>
      <c r="C1268" s="31" t="s">
        <v>4</v>
      </c>
      <c r="D1268" s="123">
        <v>3.9</v>
      </c>
      <c r="E1268" s="137"/>
      <c r="F1268" s="138"/>
    </row>
    <row r="1269" spans="1:6" x14ac:dyDescent="0.35">
      <c r="A1269" s="6">
        <f t="shared" si="76"/>
        <v>1135</v>
      </c>
      <c r="B1269" s="11" t="s">
        <v>1076</v>
      </c>
      <c r="C1269" s="31" t="s">
        <v>4</v>
      </c>
      <c r="D1269" s="123">
        <v>6.24</v>
      </c>
      <c r="E1269" s="139"/>
      <c r="F1269" s="140"/>
    </row>
    <row r="1270" spans="1:6" x14ac:dyDescent="0.35">
      <c r="A1270" s="6">
        <f t="shared" si="76"/>
        <v>1136</v>
      </c>
      <c r="B1270" s="11" t="s">
        <v>1071</v>
      </c>
      <c r="C1270" s="31" t="s">
        <v>4</v>
      </c>
      <c r="D1270" s="123">
        <v>1.56</v>
      </c>
      <c r="E1270" s="135"/>
      <c r="F1270" s="136"/>
    </row>
    <row r="1271" spans="1:6" x14ac:dyDescent="0.35">
      <c r="A1271" s="6">
        <f t="shared" si="76"/>
        <v>1137</v>
      </c>
      <c r="B1271" s="11" t="s">
        <v>1073</v>
      </c>
      <c r="C1271" s="31" t="s">
        <v>4</v>
      </c>
      <c r="D1271" s="123">
        <v>2.2400000000000002</v>
      </c>
      <c r="E1271" s="137"/>
      <c r="F1271" s="138"/>
    </row>
    <row r="1272" spans="1:6" x14ac:dyDescent="0.35">
      <c r="A1272" s="6">
        <f t="shared" si="76"/>
        <v>1138</v>
      </c>
      <c r="B1272" s="11" t="s">
        <v>1075</v>
      </c>
      <c r="C1272" s="31" t="s">
        <v>4</v>
      </c>
      <c r="D1272" s="123">
        <v>3.9</v>
      </c>
      <c r="E1272" s="137"/>
      <c r="F1272" s="138"/>
    </row>
    <row r="1273" spans="1:6" x14ac:dyDescent="0.35">
      <c r="A1273" s="6">
        <f t="shared" si="76"/>
        <v>1139</v>
      </c>
      <c r="B1273" s="11" t="s">
        <v>1077</v>
      </c>
      <c r="C1273" s="31" t="s">
        <v>4</v>
      </c>
      <c r="D1273" s="123">
        <v>6.24</v>
      </c>
      <c r="E1273" s="139"/>
      <c r="F1273" s="140"/>
    </row>
    <row r="1274" spans="1:6" x14ac:dyDescent="0.35">
      <c r="A1274" s="6">
        <f t="shared" si="76"/>
        <v>1140</v>
      </c>
      <c r="B1274" s="11" t="s">
        <v>1078</v>
      </c>
      <c r="C1274" s="31" t="s">
        <v>4</v>
      </c>
      <c r="D1274" s="123">
        <v>1.17</v>
      </c>
      <c r="E1274" s="135"/>
      <c r="F1274" s="136"/>
    </row>
    <row r="1275" spans="1:6" x14ac:dyDescent="0.35">
      <c r="A1275" s="6">
        <f t="shared" si="76"/>
        <v>1141</v>
      </c>
      <c r="B1275" s="11" t="s">
        <v>1080</v>
      </c>
      <c r="C1275" s="31" t="s">
        <v>4</v>
      </c>
      <c r="D1275" s="123">
        <v>1.56</v>
      </c>
      <c r="E1275" s="137"/>
      <c r="F1275" s="138"/>
    </row>
    <row r="1276" spans="1:6" x14ac:dyDescent="0.35">
      <c r="A1276" s="6">
        <f t="shared" si="76"/>
        <v>1142</v>
      </c>
      <c r="B1276" s="11" t="s">
        <v>1082</v>
      </c>
      <c r="C1276" s="31" t="s">
        <v>4</v>
      </c>
      <c r="D1276" s="123">
        <v>2.14</v>
      </c>
      <c r="E1276" s="137"/>
      <c r="F1276" s="138"/>
    </row>
    <row r="1277" spans="1:6" x14ac:dyDescent="0.35">
      <c r="A1277" s="6">
        <f t="shared" si="76"/>
        <v>1143</v>
      </c>
      <c r="B1277" s="11" t="s">
        <v>1084</v>
      </c>
      <c r="C1277" s="31" t="s">
        <v>4</v>
      </c>
      <c r="D1277" s="123">
        <v>3.12</v>
      </c>
      <c r="E1277" s="137"/>
      <c r="F1277" s="138"/>
    </row>
    <row r="1278" spans="1:6" x14ac:dyDescent="0.35">
      <c r="A1278" s="6">
        <f t="shared" si="76"/>
        <v>1144</v>
      </c>
      <c r="B1278" s="11" t="s">
        <v>1086</v>
      </c>
      <c r="C1278" s="31" t="s">
        <v>4</v>
      </c>
      <c r="D1278" s="123">
        <v>5.72</v>
      </c>
      <c r="E1278" s="139"/>
      <c r="F1278" s="140"/>
    </row>
    <row r="1279" spans="1:6" x14ac:dyDescent="0.35">
      <c r="A1279" s="6">
        <f t="shared" si="76"/>
        <v>1145</v>
      </c>
      <c r="B1279" s="11" t="s">
        <v>1079</v>
      </c>
      <c r="C1279" s="31" t="s">
        <v>4</v>
      </c>
      <c r="D1279" s="123">
        <v>1.17</v>
      </c>
      <c r="E1279" s="135"/>
      <c r="F1279" s="136"/>
    </row>
    <row r="1280" spans="1:6" x14ac:dyDescent="0.35">
      <c r="A1280" s="6">
        <f t="shared" si="76"/>
        <v>1146</v>
      </c>
      <c r="B1280" s="11" t="s">
        <v>1081</v>
      </c>
      <c r="C1280" s="31" t="s">
        <v>4</v>
      </c>
      <c r="D1280" s="123">
        <v>1.56</v>
      </c>
      <c r="E1280" s="137"/>
      <c r="F1280" s="138"/>
    </row>
    <row r="1281" spans="1:6" x14ac:dyDescent="0.35">
      <c r="A1281" s="6">
        <f t="shared" si="76"/>
        <v>1147</v>
      </c>
      <c r="B1281" s="11" t="s">
        <v>1083</v>
      </c>
      <c r="C1281" s="31" t="s">
        <v>4</v>
      </c>
      <c r="D1281" s="123">
        <v>2.14</v>
      </c>
      <c r="E1281" s="137"/>
      <c r="F1281" s="138"/>
    </row>
    <row r="1282" spans="1:6" x14ac:dyDescent="0.35">
      <c r="A1282" s="6">
        <f t="shared" si="76"/>
        <v>1148</v>
      </c>
      <c r="B1282" s="11" t="s">
        <v>1085</v>
      </c>
      <c r="C1282" s="31" t="s">
        <v>4</v>
      </c>
      <c r="D1282" s="123">
        <v>3.12</v>
      </c>
      <c r="E1282" s="137"/>
      <c r="F1282" s="138"/>
    </row>
    <row r="1283" spans="1:6" x14ac:dyDescent="0.35">
      <c r="A1283" s="6">
        <f t="shared" si="76"/>
        <v>1149</v>
      </c>
      <c r="B1283" s="11" t="s">
        <v>1087</v>
      </c>
      <c r="C1283" s="31" t="s">
        <v>4</v>
      </c>
      <c r="D1283" s="123">
        <v>5.72</v>
      </c>
      <c r="E1283" s="139"/>
      <c r="F1283" s="140"/>
    </row>
    <row r="1284" spans="1:6" x14ac:dyDescent="0.35">
      <c r="A1284" s="6">
        <f t="shared" si="76"/>
        <v>1150</v>
      </c>
      <c r="B1284" s="11" t="s">
        <v>1088</v>
      </c>
      <c r="C1284" s="31" t="s">
        <v>4</v>
      </c>
      <c r="D1284" s="123">
        <v>2.34</v>
      </c>
      <c r="E1284" s="135"/>
      <c r="F1284" s="136"/>
    </row>
    <row r="1285" spans="1:6" x14ac:dyDescent="0.35">
      <c r="A1285" s="6">
        <f t="shared" si="76"/>
        <v>1151</v>
      </c>
      <c r="B1285" s="11" t="s">
        <v>1089</v>
      </c>
      <c r="C1285" s="31" t="s">
        <v>4</v>
      </c>
      <c r="D1285" s="123">
        <v>2.73</v>
      </c>
      <c r="E1285" s="137"/>
      <c r="F1285" s="138"/>
    </row>
    <row r="1286" spans="1:6" x14ac:dyDescent="0.35">
      <c r="A1286" s="6">
        <f t="shared" si="76"/>
        <v>1152</v>
      </c>
      <c r="B1286" s="11" t="s">
        <v>1090</v>
      </c>
      <c r="C1286" s="31" t="s">
        <v>4</v>
      </c>
      <c r="D1286" s="123">
        <v>3.9</v>
      </c>
      <c r="E1286" s="139"/>
      <c r="F1286" s="140"/>
    </row>
    <row r="1287" spans="1:6" x14ac:dyDescent="0.35">
      <c r="A1287" s="6">
        <f t="shared" si="76"/>
        <v>1153</v>
      </c>
      <c r="B1287" s="11" t="s">
        <v>1092</v>
      </c>
      <c r="C1287" s="31" t="s">
        <v>4</v>
      </c>
      <c r="D1287" s="123">
        <v>4</v>
      </c>
      <c r="E1287" s="135"/>
      <c r="F1287" s="136"/>
    </row>
    <row r="1288" spans="1:6" x14ac:dyDescent="0.35">
      <c r="A1288" s="6">
        <f t="shared" si="76"/>
        <v>1154</v>
      </c>
      <c r="B1288" s="11" t="s">
        <v>1310</v>
      </c>
      <c r="C1288" s="31" t="s">
        <v>4</v>
      </c>
      <c r="D1288" s="123">
        <v>1.08</v>
      </c>
      <c r="E1288" s="137"/>
      <c r="F1288" s="138"/>
    </row>
    <row r="1289" spans="1:6" x14ac:dyDescent="0.35">
      <c r="A1289" s="6">
        <f t="shared" si="76"/>
        <v>1155</v>
      </c>
      <c r="B1289" s="11" t="s">
        <v>1311</v>
      </c>
      <c r="C1289" s="31" t="s">
        <v>4</v>
      </c>
      <c r="D1289" s="123">
        <v>1.44</v>
      </c>
      <c r="E1289" s="137"/>
      <c r="F1289" s="138"/>
    </row>
    <row r="1290" spans="1:6" x14ac:dyDescent="0.35">
      <c r="A1290" s="6">
        <f t="shared" si="76"/>
        <v>1156</v>
      </c>
      <c r="B1290" s="11" t="s">
        <v>1312</v>
      </c>
      <c r="C1290" s="31" t="s">
        <v>4</v>
      </c>
      <c r="D1290" s="123">
        <v>1.92</v>
      </c>
      <c r="E1290" s="137"/>
      <c r="F1290" s="138"/>
    </row>
    <row r="1291" spans="1:6" x14ac:dyDescent="0.35">
      <c r="A1291" s="6">
        <f t="shared" si="76"/>
        <v>1157</v>
      </c>
      <c r="B1291" s="11" t="s">
        <v>1313</v>
      </c>
      <c r="C1291" s="31" t="s">
        <v>4</v>
      </c>
      <c r="D1291" s="123">
        <v>2.16</v>
      </c>
      <c r="E1291" s="137"/>
      <c r="F1291" s="138"/>
    </row>
    <row r="1292" spans="1:6" x14ac:dyDescent="0.35">
      <c r="A1292" s="6">
        <f t="shared" si="76"/>
        <v>1158</v>
      </c>
      <c r="B1292" s="11" t="s">
        <v>1314</v>
      </c>
      <c r="C1292" s="31" t="s">
        <v>4</v>
      </c>
      <c r="D1292" s="123">
        <v>2.58</v>
      </c>
      <c r="E1292" s="137"/>
      <c r="F1292" s="138"/>
    </row>
    <row r="1293" spans="1:6" x14ac:dyDescent="0.35">
      <c r="A1293" s="6">
        <f t="shared" si="76"/>
        <v>1159</v>
      </c>
      <c r="B1293" s="11" t="s">
        <v>1315</v>
      </c>
      <c r="C1293" s="31" t="s">
        <v>4</v>
      </c>
      <c r="D1293" s="123">
        <v>2.88</v>
      </c>
      <c r="E1293" s="137"/>
      <c r="F1293" s="138"/>
    </row>
    <row r="1294" spans="1:6" x14ac:dyDescent="0.35">
      <c r="A1294" s="6">
        <f t="shared" si="76"/>
        <v>1160</v>
      </c>
      <c r="B1294" s="11" t="s">
        <v>1316</v>
      </c>
      <c r="C1294" s="31" t="s">
        <v>4</v>
      </c>
      <c r="D1294" s="123">
        <v>5.04</v>
      </c>
      <c r="E1294" s="137"/>
      <c r="F1294" s="138"/>
    </row>
    <row r="1295" spans="1:6" x14ac:dyDescent="0.35">
      <c r="A1295" s="6">
        <f t="shared" si="76"/>
        <v>1161</v>
      </c>
      <c r="B1295" s="11" t="s">
        <v>1318</v>
      </c>
      <c r="C1295" s="31" t="s">
        <v>4</v>
      </c>
      <c r="D1295" s="123">
        <v>1.1399999999999999</v>
      </c>
      <c r="E1295" s="137"/>
      <c r="F1295" s="138"/>
    </row>
    <row r="1296" spans="1:6" x14ac:dyDescent="0.35">
      <c r="A1296" s="6">
        <f t="shared" si="76"/>
        <v>1162</v>
      </c>
      <c r="B1296" s="11" t="s">
        <v>1319</v>
      </c>
      <c r="C1296" s="31" t="s">
        <v>4</v>
      </c>
      <c r="D1296" s="123">
        <v>1.1499999999999999</v>
      </c>
      <c r="E1296" s="137"/>
      <c r="F1296" s="138"/>
    </row>
    <row r="1297" spans="1:6" x14ac:dyDescent="0.35">
      <c r="A1297" s="6">
        <f t="shared" si="76"/>
        <v>1163</v>
      </c>
      <c r="B1297" s="11" t="s">
        <v>1320</v>
      </c>
      <c r="C1297" s="31" t="s">
        <v>4</v>
      </c>
      <c r="D1297" s="123">
        <v>2.04</v>
      </c>
      <c r="E1297" s="137"/>
      <c r="F1297" s="138"/>
    </row>
    <row r="1298" spans="1:6" x14ac:dyDescent="0.35">
      <c r="A1298" s="6">
        <f t="shared" si="76"/>
        <v>1164</v>
      </c>
      <c r="B1298" s="11" t="s">
        <v>1317</v>
      </c>
      <c r="C1298" s="31" t="s">
        <v>4</v>
      </c>
      <c r="D1298" s="123">
        <v>2.4</v>
      </c>
      <c r="E1298" s="137"/>
      <c r="F1298" s="138"/>
    </row>
    <row r="1299" spans="1:6" x14ac:dyDescent="0.35">
      <c r="A1299" s="6">
        <f t="shared" si="76"/>
        <v>1165</v>
      </c>
      <c r="B1299" s="11" t="s">
        <v>1321</v>
      </c>
      <c r="C1299" s="31" t="s">
        <v>4</v>
      </c>
      <c r="D1299" s="123">
        <v>2.88</v>
      </c>
      <c r="E1299" s="137"/>
      <c r="F1299" s="138"/>
    </row>
    <row r="1300" spans="1:6" x14ac:dyDescent="0.35">
      <c r="A1300" s="6">
        <f t="shared" si="76"/>
        <v>1166</v>
      </c>
      <c r="B1300" s="11" t="s">
        <v>1322</v>
      </c>
      <c r="C1300" s="31" t="s">
        <v>4</v>
      </c>
      <c r="D1300" s="123">
        <v>3.3</v>
      </c>
      <c r="E1300" s="137"/>
      <c r="F1300" s="138"/>
    </row>
    <row r="1301" spans="1:6" x14ac:dyDescent="0.35">
      <c r="A1301" s="6">
        <f t="shared" si="76"/>
        <v>1167</v>
      </c>
      <c r="B1301" s="11" t="s">
        <v>1323</v>
      </c>
      <c r="C1301" s="31" t="s">
        <v>4</v>
      </c>
      <c r="D1301" s="123">
        <v>5.58</v>
      </c>
      <c r="E1301" s="137"/>
      <c r="F1301" s="138"/>
    </row>
    <row r="1302" spans="1:6" x14ac:dyDescent="0.35">
      <c r="A1302" s="6">
        <f t="shared" si="76"/>
        <v>1168</v>
      </c>
      <c r="B1302" s="11" t="s">
        <v>1324</v>
      </c>
      <c r="C1302" s="31" t="s">
        <v>4</v>
      </c>
      <c r="D1302" s="124">
        <v>1.86</v>
      </c>
      <c r="E1302" s="137"/>
      <c r="F1302" s="138"/>
    </row>
    <row r="1303" spans="1:6" x14ac:dyDescent="0.35">
      <c r="A1303" s="6">
        <f t="shared" si="76"/>
        <v>1169</v>
      </c>
      <c r="B1303" s="11" t="s">
        <v>1325</v>
      </c>
      <c r="C1303" s="31" t="s">
        <v>4</v>
      </c>
      <c r="D1303" s="125">
        <v>2.64</v>
      </c>
      <c r="E1303" s="137"/>
      <c r="F1303" s="138"/>
    </row>
    <row r="1304" spans="1:6" x14ac:dyDescent="0.35">
      <c r="A1304" s="6">
        <f t="shared" si="76"/>
        <v>1170</v>
      </c>
      <c r="B1304" s="11" t="s">
        <v>1326</v>
      </c>
      <c r="C1304" s="31" t="s">
        <v>4</v>
      </c>
      <c r="D1304" s="125">
        <v>3.6</v>
      </c>
      <c r="E1304" s="137"/>
      <c r="F1304" s="138"/>
    </row>
    <row r="1305" spans="1:6" x14ac:dyDescent="0.35">
      <c r="A1305" s="6">
        <f t="shared" si="76"/>
        <v>1171</v>
      </c>
      <c r="B1305" s="11" t="s">
        <v>1327</v>
      </c>
      <c r="C1305" s="31" t="s">
        <v>4</v>
      </c>
      <c r="D1305" s="125">
        <v>5.58</v>
      </c>
      <c r="E1305" s="137"/>
      <c r="F1305" s="138"/>
    </row>
    <row r="1306" spans="1:6" x14ac:dyDescent="0.35">
      <c r="A1306" s="6">
        <f t="shared" si="76"/>
        <v>1172</v>
      </c>
      <c r="B1306" s="11" t="s">
        <v>1328</v>
      </c>
      <c r="C1306" s="31" t="s">
        <v>4</v>
      </c>
      <c r="D1306" s="125">
        <v>1.92</v>
      </c>
      <c r="E1306" s="137"/>
      <c r="F1306" s="138"/>
    </row>
    <row r="1307" spans="1:6" x14ac:dyDescent="0.35">
      <c r="A1307" s="6">
        <f t="shared" si="76"/>
        <v>1173</v>
      </c>
      <c r="B1307" s="11" t="s">
        <v>1329</v>
      </c>
      <c r="C1307" s="31" t="s">
        <v>4</v>
      </c>
      <c r="D1307" s="125">
        <v>2.82</v>
      </c>
      <c r="E1307" s="137"/>
      <c r="F1307" s="138"/>
    </row>
    <row r="1308" spans="1:6" x14ac:dyDescent="0.35">
      <c r="A1308" s="6">
        <f t="shared" si="76"/>
        <v>1174</v>
      </c>
      <c r="B1308" s="11" t="s">
        <v>1330</v>
      </c>
      <c r="C1308" s="31" t="s">
        <v>4</v>
      </c>
      <c r="D1308" s="125">
        <v>3.96</v>
      </c>
      <c r="E1308" s="137"/>
      <c r="F1308" s="138"/>
    </row>
    <row r="1309" spans="1:6" x14ac:dyDescent="0.35">
      <c r="A1309" s="6">
        <f t="shared" si="76"/>
        <v>1175</v>
      </c>
      <c r="B1309" s="11" t="s">
        <v>1331</v>
      </c>
      <c r="C1309" s="31" t="s">
        <v>4</v>
      </c>
      <c r="D1309" s="125">
        <v>6</v>
      </c>
      <c r="E1309" s="137"/>
      <c r="F1309" s="138"/>
    </row>
    <row r="1310" spans="1:6" x14ac:dyDescent="0.35">
      <c r="A1310" s="6">
        <f t="shared" si="76"/>
        <v>1176</v>
      </c>
      <c r="B1310" s="11" t="s">
        <v>1332</v>
      </c>
      <c r="C1310" s="31" t="s">
        <v>4</v>
      </c>
      <c r="D1310" s="125">
        <v>12</v>
      </c>
      <c r="E1310" s="137"/>
      <c r="F1310" s="138"/>
    </row>
    <row r="1311" spans="1:6" x14ac:dyDescent="0.35">
      <c r="A1311" s="6">
        <f t="shared" si="76"/>
        <v>1177</v>
      </c>
      <c r="B1311" s="11" t="s">
        <v>1333</v>
      </c>
      <c r="C1311" s="31" t="s">
        <v>4</v>
      </c>
      <c r="D1311" s="125">
        <v>15.6</v>
      </c>
      <c r="E1311" s="137"/>
      <c r="F1311" s="138"/>
    </row>
    <row r="1312" spans="1:6" x14ac:dyDescent="0.35">
      <c r="A1312" s="6">
        <f t="shared" si="76"/>
        <v>1178</v>
      </c>
      <c r="B1312" s="11" t="s">
        <v>1334</v>
      </c>
      <c r="C1312" s="31" t="s">
        <v>4</v>
      </c>
      <c r="D1312" s="125">
        <v>4.8</v>
      </c>
      <c r="E1312" s="137"/>
      <c r="F1312" s="138"/>
    </row>
    <row r="1313" spans="1:6" x14ac:dyDescent="0.35">
      <c r="A1313" s="6">
        <f t="shared" si="76"/>
        <v>1179</v>
      </c>
      <c r="B1313" s="11" t="s">
        <v>1424</v>
      </c>
      <c r="C1313" s="31" t="s">
        <v>4</v>
      </c>
      <c r="D1313" s="125">
        <v>10.8</v>
      </c>
      <c r="E1313" s="137"/>
      <c r="F1313" s="138"/>
    </row>
    <row r="1314" spans="1:6" x14ac:dyDescent="0.35">
      <c r="A1314" s="6">
        <f t="shared" si="76"/>
        <v>1180</v>
      </c>
      <c r="B1314" s="11" t="s">
        <v>1418</v>
      </c>
      <c r="C1314" s="31" t="s">
        <v>4</v>
      </c>
      <c r="D1314" s="125">
        <v>6.6</v>
      </c>
      <c r="E1314" s="137"/>
      <c r="F1314" s="138"/>
    </row>
    <row r="1315" spans="1:6" x14ac:dyDescent="0.35">
      <c r="A1315" s="6">
        <f t="shared" si="76"/>
        <v>1181</v>
      </c>
      <c r="B1315" s="11" t="s">
        <v>1419</v>
      </c>
      <c r="C1315" s="31" t="s">
        <v>4</v>
      </c>
      <c r="D1315" s="125">
        <v>7.5</v>
      </c>
      <c r="E1315" s="137"/>
      <c r="F1315" s="138"/>
    </row>
    <row r="1316" spans="1:6" x14ac:dyDescent="0.35">
      <c r="A1316" s="6">
        <f t="shared" si="76"/>
        <v>1182</v>
      </c>
      <c r="B1316" s="11" t="s">
        <v>1420</v>
      </c>
      <c r="C1316" s="31" t="s">
        <v>4</v>
      </c>
      <c r="D1316" s="125">
        <v>10.8</v>
      </c>
      <c r="E1316" s="137"/>
      <c r="F1316" s="138"/>
    </row>
    <row r="1317" spans="1:6" x14ac:dyDescent="0.35">
      <c r="A1317" s="6">
        <f t="shared" si="76"/>
        <v>1183</v>
      </c>
      <c r="B1317" s="11" t="s">
        <v>1421</v>
      </c>
      <c r="C1317" s="31" t="s">
        <v>4</v>
      </c>
      <c r="D1317" s="125">
        <v>6.84</v>
      </c>
      <c r="E1317" s="137"/>
      <c r="F1317" s="138"/>
    </row>
    <row r="1318" spans="1:6" x14ac:dyDescent="0.35">
      <c r="A1318" s="6">
        <f t="shared" si="76"/>
        <v>1184</v>
      </c>
      <c r="B1318" s="11" t="s">
        <v>1422</v>
      </c>
      <c r="C1318" s="31" t="s">
        <v>4</v>
      </c>
      <c r="D1318" s="125">
        <v>7.68</v>
      </c>
      <c r="E1318" s="137"/>
      <c r="F1318" s="138"/>
    </row>
    <row r="1319" spans="1:6" x14ac:dyDescent="0.35">
      <c r="A1319" s="6">
        <f t="shared" si="76"/>
        <v>1185</v>
      </c>
      <c r="B1319" s="11" t="s">
        <v>1423</v>
      </c>
      <c r="C1319" s="31" t="s">
        <v>4</v>
      </c>
      <c r="D1319" s="125">
        <v>11.4</v>
      </c>
      <c r="E1319" s="137"/>
      <c r="F1319" s="138"/>
    </row>
    <row r="1320" spans="1:6" x14ac:dyDescent="0.35">
      <c r="A1320" s="6">
        <f t="shared" si="76"/>
        <v>1186</v>
      </c>
      <c r="B1320" s="11" t="s">
        <v>1335</v>
      </c>
      <c r="C1320" s="31" t="s">
        <v>4</v>
      </c>
      <c r="D1320" s="125">
        <v>2.64</v>
      </c>
      <c r="E1320" s="137"/>
      <c r="F1320" s="138"/>
    </row>
    <row r="1321" spans="1:6" x14ac:dyDescent="0.35">
      <c r="A1321" s="6">
        <f t="shared" ref="A1321:A1346" si="77">A1320+1</f>
        <v>1187</v>
      </c>
      <c r="B1321" s="11" t="s">
        <v>1336</v>
      </c>
      <c r="C1321" s="31" t="s">
        <v>4</v>
      </c>
      <c r="D1321" s="125">
        <v>3.24</v>
      </c>
      <c r="E1321" s="137"/>
      <c r="F1321" s="138"/>
    </row>
    <row r="1322" spans="1:6" x14ac:dyDescent="0.35">
      <c r="A1322" s="6">
        <f t="shared" si="77"/>
        <v>1188</v>
      </c>
      <c r="B1322" s="11" t="s">
        <v>1337</v>
      </c>
      <c r="C1322" s="31" t="s">
        <v>4</v>
      </c>
      <c r="D1322" s="125">
        <v>3.48</v>
      </c>
      <c r="E1322" s="137"/>
      <c r="F1322" s="138"/>
    </row>
    <row r="1323" spans="1:6" x14ac:dyDescent="0.35">
      <c r="A1323" s="6">
        <f t="shared" si="77"/>
        <v>1189</v>
      </c>
      <c r="B1323" s="11" t="s">
        <v>1339</v>
      </c>
      <c r="C1323" s="31" t="s">
        <v>4</v>
      </c>
      <c r="D1323" s="125">
        <v>3.6</v>
      </c>
      <c r="E1323" s="137"/>
      <c r="F1323" s="138"/>
    </row>
    <row r="1324" spans="1:6" x14ac:dyDescent="0.35">
      <c r="A1324" s="6">
        <f t="shared" si="77"/>
        <v>1190</v>
      </c>
      <c r="B1324" s="11" t="s">
        <v>1338</v>
      </c>
      <c r="C1324" s="31" t="s">
        <v>4</v>
      </c>
      <c r="D1324" s="125">
        <v>3.48</v>
      </c>
      <c r="E1324" s="137"/>
      <c r="F1324" s="138"/>
    </row>
    <row r="1325" spans="1:6" x14ac:dyDescent="0.35">
      <c r="A1325" s="6">
        <f t="shared" si="77"/>
        <v>1191</v>
      </c>
      <c r="B1325" s="11" t="s">
        <v>1340</v>
      </c>
      <c r="C1325" s="31" t="s">
        <v>4</v>
      </c>
      <c r="D1325" s="125">
        <v>5.28</v>
      </c>
      <c r="E1325" s="137"/>
      <c r="F1325" s="138"/>
    </row>
    <row r="1326" spans="1:6" x14ac:dyDescent="0.35">
      <c r="A1326" s="6">
        <f t="shared" si="77"/>
        <v>1192</v>
      </c>
      <c r="B1326" s="11" t="s">
        <v>1341</v>
      </c>
      <c r="C1326" s="31" t="s">
        <v>4</v>
      </c>
      <c r="D1326" s="125">
        <v>5.28</v>
      </c>
      <c r="E1326" s="137"/>
      <c r="F1326" s="138"/>
    </row>
    <row r="1327" spans="1:6" x14ac:dyDescent="0.35">
      <c r="A1327" s="6">
        <f t="shared" si="77"/>
        <v>1193</v>
      </c>
      <c r="B1327" s="11" t="s">
        <v>1342</v>
      </c>
      <c r="C1327" s="31" t="s">
        <v>4</v>
      </c>
      <c r="D1327" s="125">
        <v>5.52</v>
      </c>
      <c r="E1327" s="137"/>
      <c r="F1327" s="138"/>
    </row>
    <row r="1328" spans="1:6" x14ac:dyDescent="0.35">
      <c r="A1328" s="6">
        <f t="shared" si="77"/>
        <v>1194</v>
      </c>
      <c r="B1328" s="11" t="s">
        <v>1343</v>
      </c>
      <c r="C1328" s="31" t="s">
        <v>4</v>
      </c>
      <c r="D1328" s="125">
        <v>1.92</v>
      </c>
      <c r="E1328" s="137"/>
      <c r="F1328" s="138"/>
    </row>
    <row r="1329" spans="1:6" x14ac:dyDescent="0.35">
      <c r="A1329" s="6">
        <f t="shared" si="77"/>
        <v>1195</v>
      </c>
      <c r="B1329" s="11" t="s">
        <v>1346</v>
      </c>
      <c r="C1329" s="31" t="s">
        <v>4</v>
      </c>
      <c r="D1329" s="125">
        <v>2.2799999999999998</v>
      </c>
      <c r="E1329" s="137"/>
      <c r="F1329" s="138"/>
    </row>
    <row r="1330" spans="1:6" x14ac:dyDescent="0.35">
      <c r="A1330" s="6">
        <f t="shared" si="77"/>
        <v>1196</v>
      </c>
      <c r="B1330" s="11" t="s">
        <v>1345</v>
      </c>
      <c r="C1330" s="31" t="s">
        <v>4</v>
      </c>
      <c r="D1330" s="125">
        <v>2.64</v>
      </c>
      <c r="E1330" s="137"/>
      <c r="F1330" s="138"/>
    </row>
    <row r="1331" spans="1:6" x14ac:dyDescent="0.35">
      <c r="A1331" s="6">
        <f t="shared" si="77"/>
        <v>1197</v>
      </c>
      <c r="B1331" s="11" t="s">
        <v>1344</v>
      </c>
      <c r="C1331" s="31" t="s">
        <v>4</v>
      </c>
      <c r="D1331" s="125">
        <v>3</v>
      </c>
      <c r="E1331" s="137"/>
      <c r="F1331" s="138"/>
    </row>
    <row r="1332" spans="1:6" x14ac:dyDescent="0.35">
      <c r="A1332" s="6">
        <f t="shared" si="77"/>
        <v>1198</v>
      </c>
      <c r="B1332" s="11" t="s">
        <v>1347</v>
      </c>
      <c r="C1332" s="31" t="s">
        <v>4</v>
      </c>
      <c r="D1332" s="125">
        <v>8.4</v>
      </c>
      <c r="E1332" s="137"/>
      <c r="F1332" s="138"/>
    </row>
    <row r="1333" spans="1:6" x14ac:dyDescent="0.35">
      <c r="A1333" s="6">
        <f t="shared" si="77"/>
        <v>1199</v>
      </c>
      <c r="B1333" s="11" t="s">
        <v>1348</v>
      </c>
      <c r="C1333" s="31" t="s">
        <v>4</v>
      </c>
      <c r="D1333" s="125">
        <v>16.8</v>
      </c>
      <c r="E1333" s="137"/>
      <c r="F1333" s="138"/>
    </row>
    <row r="1334" spans="1:6" x14ac:dyDescent="0.35">
      <c r="A1334" s="6">
        <f t="shared" si="77"/>
        <v>1200</v>
      </c>
      <c r="B1334" s="11" t="s">
        <v>1349</v>
      </c>
      <c r="C1334" s="31" t="s">
        <v>4</v>
      </c>
      <c r="D1334" s="125">
        <v>20.399999999999999</v>
      </c>
      <c r="E1334" s="137"/>
      <c r="F1334" s="138"/>
    </row>
    <row r="1335" spans="1:6" x14ac:dyDescent="0.35">
      <c r="A1335" s="6">
        <f t="shared" si="77"/>
        <v>1201</v>
      </c>
      <c r="B1335" s="11" t="s">
        <v>1350</v>
      </c>
      <c r="C1335" s="31" t="s">
        <v>4</v>
      </c>
      <c r="D1335" s="125">
        <v>25.2</v>
      </c>
      <c r="E1335" s="137"/>
      <c r="F1335" s="138"/>
    </row>
    <row r="1336" spans="1:6" x14ac:dyDescent="0.35">
      <c r="A1336" s="6">
        <f t="shared" si="77"/>
        <v>1202</v>
      </c>
      <c r="B1336" s="11" t="s">
        <v>1351</v>
      </c>
      <c r="C1336" s="31" t="s">
        <v>4</v>
      </c>
      <c r="D1336" s="125">
        <v>4.8</v>
      </c>
      <c r="E1336" s="137"/>
      <c r="F1336" s="138"/>
    </row>
    <row r="1337" spans="1:6" x14ac:dyDescent="0.35">
      <c r="A1337" s="6">
        <f t="shared" si="77"/>
        <v>1203</v>
      </c>
      <c r="B1337" s="11" t="s">
        <v>1352</v>
      </c>
      <c r="C1337" s="31" t="s">
        <v>4</v>
      </c>
      <c r="D1337" s="125">
        <v>7.2</v>
      </c>
      <c r="E1337" s="137"/>
      <c r="F1337" s="138"/>
    </row>
    <row r="1338" spans="1:6" x14ac:dyDescent="0.35">
      <c r="A1338" s="6">
        <f t="shared" si="77"/>
        <v>1204</v>
      </c>
      <c r="B1338" s="11" t="s">
        <v>1353</v>
      </c>
      <c r="C1338" s="31" t="s">
        <v>4</v>
      </c>
      <c r="D1338" s="125">
        <v>12</v>
      </c>
      <c r="E1338" s="137"/>
      <c r="F1338" s="138"/>
    </row>
    <row r="1339" spans="1:6" x14ac:dyDescent="0.35">
      <c r="A1339" s="6">
        <f t="shared" si="77"/>
        <v>1205</v>
      </c>
      <c r="B1339" s="11" t="s">
        <v>1354</v>
      </c>
      <c r="C1339" s="31" t="s">
        <v>4</v>
      </c>
      <c r="D1339" s="125">
        <v>16.8</v>
      </c>
      <c r="E1339" s="137"/>
      <c r="F1339" s="138"/>
    </row>
    <row r="1340" spans="1:6" x14ac:dyDescent="0.35">
      <c r="A1340" s="6">
        <f t="shared" si="77"/>
        <v>1206</v>
      </c>
      <c r="B1340" s="11" t="s">
        <v>1355</v>
      </c>
      <c r="C1340" s="31" t="s">
        <v>4</v>
      </c>
      <c r="D1340" s="125">
        <v>22.8</v>
      </c>
      <c r="E1340" s="137"/>
      <c r="F1340" s="138"/>
    </row>
    <row r="1341" spans="1:6" x14ac:dyDescent="0.35">
      <c r="A1341" s="6">
        <f t="shared" si="77"/>
        <v>1207</v>
      </c>
      <c r="B1341" s="11" t="s">
        <v>1356</v>
      </c>
      <c r="C1341" s="31" t="s">
        <v>4</v>
      </c>
      <c r="D1341" s="125">
        <v>28.8</v>
      </c>
      <c r="E1341" s="137"/>
      <c r="F1341" s="138"/>
    </row>
    <row r="1342" spans="1:6" x14ac:dyDescent="0.35">
      <c r="A1342" s="6">
        <f t="shared" si="77"/>
        <v>1208</v>
      </c>
      <c r="B1342" s="11" t="s">
        <v>1357</v>
      </c>
      <c r="C1342" s="31" t="s">
        <v>4</v>
      </c>
      <c r="D1342" s="125">
        <v>38.4</v>
      </c>
      <c r="E1342" s="137"/>
      <c r="F1342" s="138"/>
    </row>
    <row r="1343" spans="1:6" x14ac:dyDescent="0.35">
      <c r="A1343" s="6">
        <f t="shared" si="77"/>
        <v>1209</v>
      </c>
      <c r="B1343" s="11" t="s">
        <v>1358</v>
      </c>
      <c r="C1343" s="31" t="s">
        <v>4</v>
      </c>
      <c r="D1343" s="125">
        <v>42</v>
      </c>
      <c r="E1343" s="137"/>
      <c r="F1343" s="138"/>
    </row>
    <row r="1344" spans="1:6" x14ac:dyDescent="0.35">
      <c r="A1344" s="6">
        <f t="shared" si="77"/>
        <v>1210</v>
      </c>
      <c r="B1344" s="42" t="s">
        <v>1362</v>
      </c>
      <c r="C1344" s="31" t="s">
        <v>4</v>
      </c>
      <c r="D1344" s="125">
        <v>0.78</v>
      </c>
      <c r="E1344" s="137"/>
      <c r="F1344" s="138"/>
    </row>
    <row r="1345" spans="1:6" x14ac:dyDescent="0.35">
      <c r="A1345" s="6">
        <f t="shared" si="77"/>
        <v>1211</v>
      </c>
      <c r="B1345" s="42" t="s">
        <v>1363</v>
      </c>
      <c r="C1345" s="31" t="s">
        <v>4</v>
      </c>
      <c r="D1345" s="125">
        <v>1.2</v>
      </c>
      <c r="E1345" s="137"/>
      <c r="F1345" s="138"/>
    </row>
    <row r="1346" spans="1:6" x14ac:dyDescent="0.35">
      <c r="A1346" s="6">
        <f t="shared" si="77"/>
        <v>1212</v>
      </c>
      <c r="B1346" s="42" t="s">
        <v>1364</v>
      </c>
      <c r="C1346" s="31" t="s">
        <v>4</v>
      </c>
      <c r="D1346" s="125">
        <v>0.78</v>
      </c>
      <c r="E1346" s="139"/>
      <c r="F1346" s="140"/>
    </row>
    <row r="1347" spans="1:6" x14ac:dyDescent="0.35">
      <c r="A1347" s="157" t="s">
        <v>1241</v>
      </c>
      <c r="B1347" s="158"/>
      <c r="C1347" s="158"/>
      <c r="D1347" s="159"/>
      <c r="E1347" s="11"/>
      <c r="F1347" s="11"/>
    </row>
    <row r="1348" spans="1:6" x14ac:dyDescent="0.35">
      <c r="A1348" s="6">
        <f>A1346+1</f>
        <v>1213</v>
      </c>
      <c r="B1348" s="11" t="s">
        <v>1242</v>
      </c>
      <c r="C1348" s="31" t="s">
        <v>4</v>
      </c>
      <c r="D1348" s="124">
        <v>3.5</v>
      </c>
      <c r="E1348" s="135"/>
      <c r="F1348" s="136"/>
    </row>
    <row r="1349" spans="1:6" x14ac:dyDescent="0.35">
      <c r="A1349" s="6">
        <f>A1348+1</f>
        <v>1214</v>
      </c>
      <c r="B1349" s="11" t="s">
        <v>1243</v>
      </c>
      <c r="C1349" s="31" t="s">
        <v>4</v>
      </c>
      <c r="D1349" s="125">
        <v>4.0599999999999996</v>
      </c>
      <c r="E1349" s="137"/>
      <c r="F1349" s="138"/>
    </row>
    <row r="1350" spans="1:6" x14ac:dyDescent="0.35">
      <c r="A1350" s="6">
        <f t="shared" ref="A1350:A1365" si="78">A1348+1</f>
        <v>1214</v>
      </c>
      <c r="B1350" s="11" t="s">
        <v>1244</v>
      </c>
      <c r="C1350" s="31" t="s">
        <v>4</v>
      </c>
      <c r="D1350" s="125">
        <v>4.4800000000000004</v>
      </c>
      <c r="E1350" s="137"/>
      <c r="F1350" s="138"/>
    </row>
    <row r="1351" spans="1:6" x14ac:dyDescent="0.35">
      <c r="A1351" s="6">
        <f t="shared" si="78"/>
        <v>1215</v>
      </c>
      <c r="B1351" s="11" t="s">
        <v>1245</v>
      </c>
      <c r="C1351" s="31" t="s">
        <v>4</v>
      </c>
      <c r="D1351" s="125">
        <v>7.98</v>
      </c>
      <c r="E1351" s="137"/>
      <c r="F1351" s="138"/>
    </row>
    <row r="1352" spans="1:6" x14ac:dyDescent="0.35">
      <c r="A1352" s="6">
        <f t="shared" si="78"/>
        <v>1215</v>
      </c>
      <c r="B1352" s="11" t="s">
        <v>1246</v>
      </c>
      <c r="C1352" s="31" t="s">
        <v>4</v>
      </c>
      <c r="D1352" s="125">
        <v>10.5</v>
      </c>
      <c r="E1352" s="137"/>
      <c r="F1352" s="138"/>
    </row>
    <row r="1353" spans="1:6" x14ac:dyDescent="0.35">
      <c r="A1353" s="6">
        <f t="shared" si="78"/>
        <v>1216</v>
      </c>
      <c r="B1353" s="11" t="s">
        <v>1247</v>
      </c>
      <c r="C1353" s="31" t="s">
        <v>4</v>
      </c>
      <c r="D1353" s="125">
        <v>14.42</v>
      </c>
      <c r="E1353" s="137"/>
      <c r="F1353" s="138"/>
    </row>
    <row r="1354" spans="1:6" x14ac:dyDescent="0.35">
      <c r="A1354" s="6">
        <f t="shared" si="78"/>
        <v>1216</v>
      </c>
      <c r="B1354" s="11" t="s">
        <v>1248</v>
      </c>
      <c r="C1354" s="31" t="s">
        <v>4</v>
      </c>
      <c r="D1354" s="125">
        <v>20.02</v>
      </c>
      <c r="E1354" s="137"/>
      <c r="F1354" s="138"/>
    </row>
    <row r="1355" spans="1:6" x14ac:dyDescent="0.35">
      <c r="A1355" s="6">
        <f t="shared" si="78"/>
        <v>1217</v>
      </c>
      <c r="B1355" s="11" t="s">
        <v>1249</v>
      </c>
      <c r="C1355" s="31" t="s">
        <v>4</v>
      </c>
      <c r="D1355" s="125">
        <v>4.76</v>
      </c>
      <c r="E1355" s="137"/>
      <c r="F1355" s="138"/>
    </row>
    <row r="1356" spans="1:6" x14ac:dyDescent="0.35">
      <c r="A1356" s="6">
        <f t="shared" si="78"/>
        <v>1217</v>
      </c>
      <c r="B1356" s="11" t="s">
        <v>1250</v>
      </c>
      <c r="C1356" s="31" t="s">
        <v>4</v>
      </c>
      <c r="D1356" s="125">
        <v>8.5399999999999991</v>
      </c>
      <c r="E1356" s="137"/>
      <c r="F1356" s="138"/>
    </row>
    <row r="1357" spans="1:6" x14ac:dyDescent="0.35">
      <c r="A1357" s="6">
        <f t="shared" si="78"/>
        <v>1218</v>
      </c>
      <c r="B1357" s="11" t="s">
        <v>1251</v>
      </c>
      <c r="C1357" s="31" t="s">
        <v>4</v>
      </c>
      <c r="D1357" s="125">
        <v>11.48</v>
      </c>
      <c r="E1357" s="137"/>
      <c r="F1357" s="138"/>
    </row>
    <row r="1358" spans="1:6" x14ac:dyDescent="0.35">
      <c r="A1358" s="6">
        <f t="shared" si="78"/>
        <v>1218</v>
      </c>
      <c r="B1358" s="11" t="s">
        <v>1252</v>
      </c>
      <c r="C1358" s="31" t="s">
        <v>4</v>
      </c>
      <c r="D1358" s="125">
        <v>16.100000000000001</v>
      </c>
      <c r="E1358" s="139"/>
      <c r="F1358" s="140"/>
    </row>
    <row r="1359" spans="1:6" x14ac:dyDescent="0.35">
      <c r="A1359" s="6">
        <f t="shared" si="78"/>
        <v>1219</v>
      </c>
      <c r="B1359" s="95" t="s">
        <v>1378</v>
      </c>
      <c r="C1359" s="87" t="s">
        <v>1450</v>
      </c>
      <c r="D1359" s="126">
        <v>0.63</v>
      </c>
      <c r="E1359" s="141"/>
      <c r="F1359" s="141"/>
    </row>
    <row r="1360" spans="1:6" x14ac:dyDescent="0.35">
      <c r="A1360" s="6">
        <f t="shared" si="78"/>
        <v>1219</v>
      </c>
      <c r="B1360" s="96" t="s">
        <v>1379</v>
      </c>
      <c r="C1360" s="86" t="s">
        <v>1450</v>
      </c>
      <c r="D1360" s="127">
        <v>0.85</v>
      </c>
      <c r="E1360" s="141"/>
      <c r="F1360" s="141"/>
    </row>
    <row r="1361" spans="1:6" x14ac:dyDescent="0.35">
      <c r="A1361" s="6">
        <f t="shared" si="78"/>
        <v>1220</v>
      </c>
      <c r="B1361" s="95" t="s">
        <v>1380</v>
      </c>
      <c r="C1361" s="87" t="s">
        <v>1451</v>
      </c>
      <c r="D1361" s="126">
        <v>1</v>
      </c>
      <c r="E1361" s="141"/>
      <c r="F1361" s="141"/>
    </row>
    <row r="1362" spans="1:6" x14ac:dyDescent="0.35">
      <c r="A1362" s="6">
        <f t="shared" si="78"/>
        <v>1220</v>
      </c>
      <c r="B1362" s="96" t="s">
        <v>1381</v>
      </c>
      <c r="C1362" s="86" t="s">
        <v>1451</v>
      </c>
      <c r="D1362" s="127">
        <v>1.2</v>
      </c>
      <c r="E1362" s="141"/>
      <c r="F1362" s="141"/>
    </row>
    <row r="1363" spans="1:6" x14ac:dyDescent="0.35">
      <c r="A1363" s="6">
        <f t="shared" si="78"/>
        <v>1221</v>
      </c>
      <c r="B1363" s="95" t="s">
        <v>1382</v>
      </c>
      <c r="C1363" s="87" t="s">
        <v>1451</v>
      </c>
      <c r="D1363" s="126">
        <v>1.8</v>
      </c>
      <c r="E1363" s="141"/>
      <c r="F1363" s="141"/>
    </row>
    <row r="1364" spans="1:6" x14ac:dyDescent="0.35">
      <c r="A1364" s="6">
        <f t="shared" si="78"/>
        <v>1221</v>
      </c>
      <c r="B1364" s="96" t="s">
        <v>1383</v>
      </c>
      <c r="C1364" s="86" t="s">
        <v>1451</v>
      </c>
      <c r="D1364" s="127">
        <v>2.5</v>
      </c>
      <c r="E1364" s="141"/>
      <c r="F1364" s="141"/>
    </row>
    <row r="1365" spans="1:6" x14ac:dyDescent="0.35">
      <c r="A1365" s="6">
        <f t="shared" si="78"/>
        <v>1222</v>
      </c>
      <c r="B1365" s="95" t="s">
        <v>1384</v>
      </c>
      <c r="C1365" s="87" t="s">
        <v>1452</v>
      </c>
      <c r="D1365" s="126">
        <v>3.2</v>
      </c>
      <c r="E1365" s="141"/>
      <c r="F1365" s="141"/>
    </row>
    <row r="1366" spans="1:6" x14ac:dyDescent="0.35">
      <c r="A1366" s="6">
        <f>A1365+1</f>
        <v>1223</v>
      </c>
      <c r="B1366" s="97" t="s">
        <v>1258</v>
      </c>
      <c r="C1366" s="87" t="s">
        <v>561</v>
      </c>
      <c r="D1366" s="128">
        <v>17</v>
      </c>
      <c r="E1366" s="141"/>
      <c r="F1366" s="141"/>
    </row>
    <row r="1367" spans="1:6" x14ac:dyDescent="0.35">
      <c r="A1367" s="6">
        <f t="shared" ref="A1367:A1431" si="79">A1366+1</f>
        <v>1224</v>
      </c>
      <c r="B1367" s="98" t="s">
        <v>1259</v>
      </c>
      <c r="C1367" s="86" t="s">
        <v>561</v>
      </c>
      <c r="D1367" s="129">
        <v>24</v>
      </c>
      <c r="E1367" s="141"/>
      <c r="F1367" s="141"/>
    </row>
    <row r="1368" spans="1:6" x14ac:dyDescent="0.35">
      <c r="A1368" s="6">
        <f t="shared" si="79"/>
        <v>1225</v>
      </c>
      <c r="B1368" s="97" t="s">
        <v>1260</v>
      </c>
      <c r="C1368" s="87" t="s">
        <v>561</v>
      </c>
      <c r="D1368" s="128">
        <v>28</v>
      </c>
      <c r="E1368" s="141"/>
      <c r="F1368" s="141"/>
    </row>
    <row r="1369" spans="1:6" x14ac:dyDescent="0.35">
      <c r="A1369" s="6">
        <f t="shared" si="79"/>
        <v>1226</v>
      </c>
      <c r="B1369" s="98" t="s">
        <v>1261</v>
      </c>
      <c r="C1369" s="86" t="s">
        <v>561</v>
      </c>
      <c r="D1369" s="129">
        <v>37</v>
      </c>
      <c r="E1369" s="141"/>
      <c r="F1369" s="141"/>
    </row>
    <row r="1370" spans="1:6" x14ac:dyDescent="0.35">
      <c r="A1370" s="6">
        <f t="shared" si="79"/>
        <v>1227</v>
      </c>
      <c r="B1370" s="97" t="s">
        <v>1262</v>
      </c>
      <c r="C1370" s="87" t="s">
        <v>561</v>
      </c>
      <c r="D1370" s="128">
        <v>42</v>
      </c>
      <c r="E1370" s="141"/>
      <c r="F1370" s="141"/>
    </row>
    <row r="1371" spans="1:6" x14ac:dyDescent="0.35">
      <c r="A1371" s="6">
        <f t="shared" si="79"/>
        <v>1228</v>
      </c>
      <c r="B1371" s="98" t="s">
        <v>1263</v>
      </c>
      <c r="C1371" s="86" t="s">
        <v>561</v>
      </c>
      <c r="D1371" s="129">
        <v>45.2</v>
      </c>
      <c r="E1371" s="141"/>
      <c r="F1371" s="141"/>
    </row>
    <row r="1372" spans="1:6" x14ac:dyDescent="0.35">
      <c r="A1372" s="6">
        <f t="shared" si="79"/>
        <v>1229</v>
      </c>
      <c r="B1372" s="97" t="s">
        <v>1264</v>
      </c>
      <c r="C1372" s="87" t="s">
        <v>561</v>
      </c>
      <c r="D1372" s="128">
        <v>70</v>
      </c>
      <c r="E1372" s="141"/>
      <c r="F1372" s="141"/>
    </row>
    <row r="1373" spans="1:6" x14ac:dyDescent="0.35">
      <c r="A1373" s="6">
        <f t="shared" si="79"/>
        <v>1230</v>
      </c>
      <c r="B1373" s="95" t="s">
        <v>1253</v>
      </c>
      <c r="C1373" s="87" t="s">
        <v>1257</v>
      </c>
      <c r="D1373" s="130">
        <v>2.5</v>
      </c>
      <c r="E1373" s="135"/>
      <c r="F1373" s="136"/>
    </row>
    <row r="1374" spans="1:6" x14ac:dyDescent="0.35">
      <c r="A1374" s="6">
        <f t="shared" si="79"/>
        <v>1231</v>
      </c>
      <c r="B1374" s="96" t="s">
        <v>1254</v>
      </c>
      <c r="C1374" s="86" t="s">
        <v>1257</v>
      </c>
      <c r="D1374" s="129">
        <v>2.8</v>
      </c>
      <c r="E1374" s="137"/>
      <c r="F1374" s="138"/>
    </row>
    <row r="1375" spans="1:6" x14ac:dyDescent="0.35">
      <c r="A1375" s="6">
        <f t="shared" si="79"/>
        <v>1232</v>
      </c>
      <c r="B1375" s="95" t="s">
        <v>1255</v>
      </c>
      <c r="C1375" s="87" t="s">
        <v>1257</v>
      </c>
      <c r="D1375" s="130">
        <v>3.3</v>
      </c>
      <c r="E1375" s="137"/>
      <c r="F1375" s="138"/>
    </row>
    <row r="1376" spans="1:6" x14ac:dyDescent="0.35">
      <c r="A1376" s="6">
        <f t="shared" si="79"/>
        <v>1233</v>
      </c>
      <c r="B1376" s="96" t="s">
        <v>1256</v>
      </c>
      <c r="C1376" s="86" t="s">
        <v>1257</v>
      </c>
      <c r="D1376" s="129">
        <v>4</v>
      </c>
      <c r="E1376" s="139"/>
      <c r="F1376" s="140"/>
    </row>
    <row r="1377" spans="1:6" x14ac:dyDescent="0.35">
      <c r="A1377" s="6">
        <f t="shared" si="79"/>
        <v>1234</v>
      </c>
      <c r="B1377" s="85" t="s">
        <v>1412</v>
      </c>
      <c r="C1377" s="86" t="s">
        <v>561</v>
      </c>
      <c r="D1377" s="129">
        <v>0.85</v>
      </c>
      <c r="E1377" s="135"/>
      <c r="F1377" s="136"/>
    </row>
    <row r="1378" spans="1:6" x14ac:dyDescent="0.35">
      <c r="A1378" s="6">
        <f t="shared" si="79"/>
        <v>1235</v>
      </c>
      <c r="B1378" s="103" t="s">
        <v>1413</v>
      </c>
      <c r="C1378" s="87" t="s">
        <v>561</v>
      </c>
      <c r="D1378" s="130">
        <v>0.85</v>
      </c>
      <c r="E1378" s="137"/>
      <c r="F1378" s="138"/>
    </row>
    <row r="1379" spans="1:6" x14ac:dyDescent="0.35">
      <c r="A1379" s="6">
        <f t="shared" si="79"/>
        <v>1236</v>
      </c>
      <c r="B1379" s="85" t="s">
        <v>1414</v>
      </c>
      <c r="C1379" s="86" t="s">
        <v>561</v>
      </c>
      <c r="D1379" s="129">
        <v>1.3</v>
      </c>
      <c r="E1379" s="137"/>
      <c r="F1379" s="138"/>
    </row>
    <row r="1380" spans="1:6" x14ac:dyDescent="0.35">
      <c r="A1380" s="6">
        <f t="shared" si="79"/>
        <v>1237</v>
      </c>
      <c r="B1380" s="103" t="s">
        <v>1415</v>
      </c>
      <c r="C1380" s="87" t="s">
        <v>561</v>
      </c>
      <c r="D1380" s="130">
        <v>1.6</v>
      </c>
      <c r="E1380" s="137"/>
      <c r="F1380" s="138"/>
    </row>
    <row r="1381" spans="1:6" x14ac:dyDescent="0.35">
      <c r="A1381" s="6">
        <f t="shared" si="79"/>
        <v>1238</v>
      </c>
      <c r="B1381" s="85" t="s">
        <v>1416</v>
      </c>
      <c r="C1381" s="86" t="s">
        <v>561</v>
      </c>
      <c r="D1381" s="129">
        <v>1.9</v>
      </c>
      <c r="E1381" s="137"/>
      <c r="F1381" s="138"/>
    </row>
    <row r="1382" spans="1:6" x14ac:dyDescent="0.35">
      <c r="A1382" s="6">
        <f t="shared" si="79"/>
        <v>1239</v>
      </c>
      <c r="B1382" s="103" t="s">
        <v>1417</v>
      </c>
      <c r="C1382" s="87" t="s">
        <v>561</v>
      </c>
      <c r="D1382" s="130">
        <v>2.5</v>
      </c>
      <c r="E1382" s="137"/>
      <c r="F1382" s="138"/>
    </row>
    <row r="1383" spans="1:6" x14ac:dyDescent="0.35">
      <c r="A1383" s="6">
        <f t="shared" si="79"/>
        <v>1240</v>
      </c>
      <c r="B1383" s="88" t="s">
        <v>1385</v>
      </c>
      <c r="C1383" s="86" t="s">
        <v>561</v>
      </c>
      <c r="D1383" s="129">
        <v>3.1</v>
      </c>
      <c r="E1383" s="137"/>
      <c r="F1383" s="138"/>
    </row>
    <row r="1384" spans="1:6" x14ac:dyDescent="0.35">
      <c r="A1384" s="6">
        <f t="shared" si="79"/>
        <v>1241</v>
      </c>
      <c r="B1384" s="31" t="s">
        <v>1361</v>
      </c>
      <c r="C1384" s="31" t="s">
        <v>4</v>
      </c>
      <c r="D1384" s="131">
        <v>0.36</v>
      </c>
      <c r="E1384" s="135"/>
      <c r="F1384" s="136"/>
    </row>
    <row r="1385" spans="1:6" x14ac:dyDescent="0.35">
      <c r="A1385" s="6">
        <f t="shared" si="79"/>
        <v>1242</v>
      </c>
      <c r="B1385" s="84" t="s">
        <v>1360</v>
      </c>
      <c r="C1385" s="31" t="s">
        <v>4</v>
      </c>
      <c r="D1385" s="132">
        <v>0.54</v>
      </c>
      <c r="E1385" s="137"/>
      <c r="F1385" s="138"/>
    </row>
    <row r="1386" spans="1:6" x14ac:dyDescent="0.35">
      <c r="A1386" s="6">
        <f t="shared" si="79"/>
        <v>1243</v>
      </c>
      <c r="B1386" s="84" t="s">
        <v>1359</v>
      </c>
      <c r="C1386" s="31" t="s">
        <v>4</v>
      </c>
      <c r="D1386" s="132">
        <v>0.24</v>
      </c>
      <c r="E1386" s="137"/>
      <c r="F1386" s="138"/>
    </row>
    <row r="1387" spans="1:6" x14ac:dyDescent="0.35">
      <c r="A1387" s="6">
        <f t="shared" si="79"/>
        <v>1244</v>
      </c>
      <c r="B1387" s="83" t="s">
        <v>1265</v>
      </c>
      <c r="C1387" s="31" t="s">
        <v>4</v>
      </c>
      <c r="D1387" s="132">
        <v>3.12</v>
      </c>
      <c r="E1387" s="137"/>
      <c r="F1387" s="138"/>
    </row>
    <row r="1388" spans="1:6" x14ac:dyDescent="0.35">
      <c r="A1388" s="6">
        <f t="shared" si="79"/>
        <v>1245</v>
      </c>
      <c r="B1388" s="83" t="s">
        <v>1266</v>
      </c>
      <c r="C1388" s="31" t="s">
        <v>4</v>
      </c>
      <c r="D1388" s="132">
        <v>4.26</v>
      </c>
      <c r="E1388" s="137"/>
      <c r="F1388" s="138"/>
    </row>
    <row r="1389" spans="1:6" x14ac:dyDescent="0.35">
      <c r="A1389" s="6">
        <f t="shared" si="79"/>
        <v>1246</v>
      </c>
      <c r="B1389" s="83" t="s">
        <v>1267</v>
      </c>
      <c r="C1389" s="31" t="s">
        <v>4</v>
      </c>
      <c r="D1389" s="132">
        <v>1.2</v>
      </c>
      <c r="E1389" s="137"/>
      <c r="F1389" s="138"/>
    </row>
    <row r="1390" spans="1:6" x14ac:dyDescent="0.35">
      <c r="A1390" s="6">
        <f t="shared" si="79"/>
        <v>1247</v>
      </c>
      <c r="B1390" s="83" t="s">
        <v>1268</v>
      </c>
      <c r="C1390" s="31" t="s">
        <v>4</v>
      </c>
      <c r="D1390" s="132">
        <v>1.44</v>
      </c>
      <c r="E1390" s="137"/>
      <c r="F1390" s="138"/>
    </row>
    <row r="1391" spans="1:6" x14ac:dyDescent="0.35">
      <c r="A1391" s="6">
        <f t="shared" si="79"/>
        <v>1248</v>
      </c>
      <c r="B1391" s="83" t="s">
        <v>1269</v>
      </c>
      <c r="C1391" s="31" t="s">
        <v>4</v>
      </c>
      <c r="D1391" s="132">
        <v>2.04</v>
      </c>
      <c r="E1391" s="137"/>
      <c r="F1391" s="138"/>
    </row>
    <row r="1392" spans="1:6" x14ac:dyDescent="0.35">
      <c r="A1392" s="6">
        <f t="shared" si="79"/>
        <v>1249</v>
      </c>
      <c r="B1392" s="88"/>
      <c r="C1392" s="86"/>
      <c r="D1392" s="133"/>
      <c r="E1392" s="139"/>
      <c r="F1392" s="140"/>
    </row>
    <row r="1393" spans="1:6" x14ac:dyDescent="0.35">
      <c r="A1393" s="6">
        <f t="shared" si="79"/>
        <v>1250</v>
      </c>
      <c r="B1393" s="99" t="s">
        <v>1308</v>
      </c>
      <c r="C1393" s="87" t="s">
        <v>561</v>
      </c>
      <c r="D1393" s="130">
        <v>0.7</v>
      </c>
      <c r="E1393" s="135"/>
      <c r="F1393" s="136"/>
    </row>
    <row r="1394" spans="1:6" x14ac:dyDescent="0.35">
      <c r="A1394" s="6">
        <f t="shared" si="79"/>
        <v>1251</v>
      </c>
      <c r="B1394" s="100" t="s">
        <v>1309</v>
      </c>
      <c r="C1394" s="86" t="s">
        <v>561</v>
      </c>
      <c r="D1394" s="129">
        <v>1.4</v>
      </c>
      <c r="E1394" s="137"/>
      <c r="F1394" s="138"/>
    </row>
    <row r="1395" spans="1:6" x14ac:dyDescent="0.35">
      <c r="A1395" s="6">
        <f t="shared" si="79"/>
        <v>1252</v>
      </c>
      <c r="B1395" s="99" t="s">
        <v>1270</v>
      </c>
      <c r="C1395" s="87" t="s">
        <v>561</v>
      </c>
      <c r="D1395" s="130">
        <v>2.1</v>
      </c>
      <c r="E1395" s="137"/>
      <c r="F1395" s="138"/>
    </row>
    <row r="1396" spans="1:6" x14ac:dyDescent="0.35">
      <c r="A1396" s="6">
        <f t="shared" si="79"/>
        <v>1253</v>
      </c>
      <c r="B1396" s="100" t="s">
        <v>1271</v>
      </c>
      <c r="C1396" s="86" t="s">
        <v>561</v>
      </c>
      <c r="D1396" s="129">
        <v>2.25</v>
      </c>
      <c r="E1396" s="137"/>
      <c r="F1396" s="138"/>
    </row>
    <row r="1397" spans="1:6" x14ac:dyDescent="0.35">
      <c r="A1397" s="6">
        <f t="shared" si="79"/>
        <v>1254</v>
      </c>
      <c r="B1397" s="100" t="s">
        <v>1272</v>
      </c>
      <c r="C1397" s="86" t="s">
        <v>561</v>
      </c>
      <c r="D1397" s="130">
        <v>4</v>
      </c>
      <c r="E1397" s="137"/>
      <c r="F1397" s="138"/>
    </row>
    <row r="1398" spans="1:6" x14ac:dyDescent="0.35">
      <c r="A1398" s="6">
        <f t="shared" si="79"/>
        <v>1255</v>
      </c>
      <c r="B1398" s="100" t="s">
        <v>1273</v>
      </c>
      <c r="C1398" s="86" t="s">
        <v>561</v>
      </c>
      <c r="D1398" s="129">
        <v>4.7</v>
      </c>
      <c r="E1398" s="137"/>
      <c r="F1398" s="138"/>
    </row>
    <row r="1399" spans="1:6" x14ac:dyDescent="0.35">
      <c r="A1399" s="6">
        <f t="shared" si="79"/>
        <v>1256</v>
      </c>
      <c r="B1399" s="100" t="s">
        <v>1274</v>
      </c>
      <c r="C1399" s="86" t="s">
        <v>561</v>
      </c>
      <c r="D1399" s="130">
        <v>6.5</v>
      </c>
      <c r="E1399" s="137"/>
      <c r="F1399" s="138"/>
    </row>
    <row r="1400" spans="1:6" x14ac:dyDescent="0.35">
      <c r="A1400" s="6">
        <f t="shared" si="79"/>
        <v>1257</v>
      </c>
      <c r="B1400" s="100" t="s">
        <v>1275</v>
      </c>
      <c r="C1400" s="86" t="s">
        <v>561</v>
      </c>
      <c r="D1400" s="129">
        <v>10.5</v>
      </c>
      <c r="E1400" s="137"/>
      <c r="F1400" s="138"/>
    </row>
    <row r="1401" spans="1:6" x14ac:dyDescent="0.35">
      <c r="A1401" s="6">
        <f t="shared" si="79"/>
        <v>1258</v>
      </c>
      <c r="B1401" s="100" t="s">
        <v>1276</v>
      </c>
      <c r="C1401" s="86" t="s">
        <v>561</v>
      </c>
      <c r="D1401" s="130">
        <v>12.5</v>
      </c>
      <c r="E1401" s="137"/>
      <c r="F1401" s="138"/>
    </row>
    <row r="1402" spans="1:6" x14ac:dyDescent="0.35">
      <c r="A1402" s="6">
        <f t="shared" si="79"/>
        <v>1259</v>
      </c>
      <c r="B1402" s="100" t="s">
        <v>1277</v>
      </c>
      <c r="C1402" s="86" t="s">
        <v>561</v>
      </c>
      <c r="D1402" s="129">
        <v>16</v>
      </c>
      <c r="E1402" s="137"/>
      <c r="F1402" s="138"/>
    </row>
    <row r="1403" spans="1:6" x14ac:dyDescent="0.35">
      <c r="A1403" s="6">
        <f t="shared" si="79"/>
        <v>1260</v>
      </c>
      <c r="B1403" s="100" t="s">
        <v>1278</v>
      </c>
      <c r="C1403" s="86" t="s">
        <v>561</v>
      </c>
      <c r="D1403" s="130">
        <v>2.1</v>
      </c>
      <c r="E1403" s="137"/>
      <c r="F1403" s="138"/>
    </row>
    <row r="1404" spans="1:6" x14ac:dyDescent="0.35">
      <c r="A1404" s="6">
        <f t="shared" si="79"/>
        <v>1261</v>
      </c>
      <c r="B1404" s="100" t="s">
        <v>1279</v>
      </c>
      <c r="C1404" s="86" t="s">
        <v>561</v>
      </c>
      <c r="D1404" s="129">
        <v>4</v>
      </c>
      <c r="E1404" s="137"/>
      <c r="F1404" s="138"/>
    </row>
    <row r="1405" spans="1:6" x14ac:dyDescent="0.35">
      <c r="A1405" s="6">
        <f t="shared" si="79"/>
        <v>1262</v>
      </c>
      <c r="B1405" s="100" t="s">
        <v>1280</v>
      </c>
      <c r="C1405" s="86" t="s">
        <v>561</v>
      </c>
      <c r="D1405" s="130">
        <v>4.7</v>
      </c>
      <c r="E1405" s="137"/>
      <c r="F1405" s="138"/>
    </row>
    <row r="1406" spans="1:6" x14ac:dyDescent="0.35">
      <c r="A1406" s="6">
        <f t="shared" si="79"/>
        <v>1263</v>
      </c>
      <c r="B1406" s="100" t="s">
        <v>1281</v>
      </c>
      <c r="C1406" s="86" t="s">
        <v>561</v>
      </c>
      <c r="D1406" s="129">
        <v>6.5</v>
      </c>
      <c r="E1406" s="137"/>
      <c r="F1406" s="138"/>
    </row>
    <row r="1407" spans="1:6" x14ac:dyDescent="0.35">
      <c r="A1407" s="6">
        <f t="shared" si="79"/>
        <v>1264</v>
      </c>
      <c r="B1407" s="100" t="s">
        <v>1282</v>
      </c>
      <c r="C1407" s="86" t="s">
        <v>561</v>
      </c>
      <c r="D1407" s="130">
        <v>10.5</v>
      </c>
      <c r="E1407" s="137"/>
      <c r="F1407" s="138"/>
    </row>
    <row r="1408" spans="1:6" x14ac:dyDescent="0.35">
      <c r="A1408" s="6">
        <f t="shared" si="79"/>
        <v>1265</v>
      </c>
      <c r="B1408" s="100" t="s">
        <v>1283</v>
      </c>
      <c r="C1408" s="86" t="s">
        <v>561</v>
      </c>
      <c r="D1408" s="129">
        <v>16</v>
      </c>
      <c r="E1408" s="139"/>
      <c r="F1408" s="140"/>
    </row>
    <row r="1409" spans="1:6" x14ac:dyDescent="0.35">
      <c r="A1409" s="6">
        <f t="shared" si="79"/>
        <v>1266</v>
      </c>
      <c r="B1409" s="100" t="s">
        <v>1285</v>
      </c>
      <c r="C1409" s="86" t="s">
        <v>561</v>
      </c>
      <c r="D1409" s="133">
        <v>1.08</v>
      </c>
      <c r="E1409" s="135"/>
      <c r="F1409" s="136"/>
    </row>
    <row r="1410" spans="1:6" x14ac:dyDescent="0.35">
      <c r="A1410" s="6">
        <f t="shared" si="79"/>
        <v>1267</v>
      </c>
      <c r="B1410" s="100" t="s">
        <v>1286</v>
      </c>
      <c r="C1410" s="86" t="s">
        <v>561</v>
      </c>
      <c r="D1410" s="133">
        <v>1.26</v>
      </c>
      <c r="E1410" s="137"/>
      <c r="F1410" s="138"/>
    </row>
    <row r="1411" spans="1:6" x14ac:dyDescent="0.35">
      <c r="A1411" s="6">
        <f t="shared" si="79"/>
        <v>1268</v>
      </c>
      <c r="B1411" s="100" t="s">
        <v>1287</v>
      </c>
      <c r="C1411" s="86" t="s">
        <v>561</v>
      </c>
      <c r="D1411" s="133">
        <v>2.2799999999999998</v>
      </c>
      <c r="E1411" s="137"/>
      <c r="F1411" s="138"/>
    </row>
    <row r="1412" spans="1:6" x14ac:dyDescent="0.35">
      <c r="A1412" s="6">
        <f t="shared" si="79"/>
        <v>1269</v>
      </c>
      <c r="B1412" s="100" t="s">
        <v>1288</v>
      </c>
      <c r="C1412" s="86" t="s">
        <v>561</v>
      </c>
      <c r="D1412" s="133">
        <v>2.88</v>
      </c>
      <c r="E1412" s="137"/>
      <c r="F1412" s="138"/>
    </row>
    <row r="1413" spans="1:6" x14ac:dyDescent="0.35">
      <c r="A1413" s="6">
        <f t="shared" si="79"/>
        <v>1270</v>
      </c>
      <c r="B1413" s="100" t="s">
        <v>1289</v>
      </c>
      <c r="C1413" s="86" t="s">
        <v>561</v>
      </c>
      <c r="D1413" s="133">
        <v>4.32</v>
      </c>
      <c r="E1413" s="137"/>
      <c r="F1413" s="138"/>
    </row>
    <row r="1414" spans="1:6" x14ac:dyDescent="0.35">
      <c r="A1414" s="6">
        <f t="shared" si="79"/>
        <v>1271</v>
      </c>
      <c r="B1414" s="100" t="s">
        <v>1425</v>
      </c>
      <c r="C1414" s="86" t="s">
        <v>561</v>
      </c>
      <c r="D1414" s="133">
        <v>6.24</v>
      </c>
      <c r="E1414" s="137"/>
      <c r="F1414" s="138"/>
    </row>
    <row r="1415" spans="1:6" x14ac:dyDescent="0.35">
      <c r="A1415" s="6">
        <f t="shared" si="79"/>
        <v>1272</v>
      </c>
      <c r="B1415" s="100" t="s">
        <v>1284</v>
      </c>
      <c r="C1415" s="86" t="s">
        <v>561</v>
      </c>
      <c r="D1415" s="133">
        <v>9.84</v>
      </c>
      <c r="E1415" s="137"/>
      <c r="F1415" s="138"/>
    </row>
    <row r="1416" spans="1:6" x14ac:dyDescent="0.35">
      <c r="A1416" s="6">
        <f t="shared" si="79"/>
        <v>1273</v>
      </c>
      <c r="B1416" s="100" t="s">
        <v>1290</v>
      </c>
      <c r="C1416" s="86" t="s">
        <v>561</v>
      </c>
      <c r="D1416" s="133">
        <v>1.2</v>
      </c>
      <c r="E1416" s="137"/>
      <c r="F1416" s="138"/>
    </row>
    <row r="1417" spans="1:6" x14ac:dyDescent="0.35">
      <c r="A1417" s="6">
        <f t="shared" si="79"/>
        <v>1274</v>
      </c>
      <c r="B1417" s="100" t="s">
        <v>1291</v>
      </c>
      <c r="C1417" s="86" t="s">
        <v>561</v>
      </c>
      <c r="D1417" s="133">
        <v>1.44</v>
      </c>
      <c r="E1417" s="137"/>
      <c r="F1417" s="138"/>
    </row>
    <row r="1418" spans="1:6" x14ac:dyDescent="0.35">
      <c r="A1418" s="6">
        <f t="shared" si="79"/>
        <v>1275</v>
      </c>
      <c r="B1418" s="100" t="s">
        <v>1292</v>
      </c>
      <c r="C1418" s="86" t="s">
        <v>561</v>
      </c>
      <c r="D1418" s="133">
        <v>2.2799999999999998</v>
      </c>
      <c r="E1418" s="137"/>
      <c r="F1418" s="138"/>
    </row>
    <row r="1419" spans="1:6" x14ac:dyDescent="0.35">
      <c r="A1419" s="6">
        <f t="shared" si="79"/>
        <v>1276</v>
      </c>
      <c r="B1419" s="100" t="s">
        <v>1293</v>
      </c>
      <c r="C1419" s="86" t="s">
        <v>561</v>
      </c>
      <c r="D1419" s="133">
        <v>2.88</v>
      </c>
      <c r="E1419" s="137"/>
      <c r="F1419" s="138"/>
    </row>
    <row r="1420" spans="1:6" x14ac:dyDescent="0.35">
      <c r="A1420" s="6">
        <f t="shared" si="79"/>
        <v>1277</v>
      </c>
      <c r="B1420" s="100" t="s">
        <v>1294</v>
      </c>
      <c r="C1420" s="86" t="s">
        <v>561</v>
      </c>
      <c r="D1420" s="133">
        <v>4.32</v>
      </c>
      <c r="E1420" s="137"/>
      <c r="F1420" s="138"/>
    </row>
    <row r="1421" spans="1:6" x14ac:dyDescent="0.35">
      <c r="A1421" s="6">
        <f t="shared" si="79"/>
        <v>1278</v>
      </c>
      <c r="B1421" s="100" t="s">
        <v>1295</v>
      </c>
      <c r="C1421" s="86" t="s">
        <v>561</v>
      </c>
      <c r="D1421" s="133">
        <v>6.24</v>
      </c>
      <c r="E1421" s="137"/>
      <c r="F1421" s="138"/>
    </row>
    <row r="1422" spans="1:6" x14ac:dyDescent="0.35">
      <c r="A1422" s="6">
        <f t="shared" si="79"/>
        <v>1279</v>
      </c>
      <c r="B1422" s="100" t="s">
        <v>1296</v>
      </c>
      <c r="C1422" s="86" t="s">
        <v>561</v>
      </c>
      <c r="D1422" s="133">
        <v>9.84</v>
      </c>
      <c r="E1422" s="137"/>
      <c r="F1422" s="138"/>
    </row>
    <row r="1423" spans="1:6" x14ac:dyDescent="0.35">
      <c r="A1423" s="6">
        <f t="shared" si="79"/>
        <v>1280</v>
      </c>
      <c r="B1423" s="100" t="s">
        <v>1298</v>
      </c>
      <c r="C1423" s="86" t="s">
        <v>561</v>
      </c>
      <c r="D1423" s="131">
        <v>3.996</v>
      </c>
      <c r="E1423" s="137"/>
      <c r="F1423" s="138"/>
    </row>
    <row r="1424" spans="1:6" x14ac:dyDescent="0.35">
      <c r="A1424" s="6">
        <f t="shared" si="79"/>
        <v>1281</v>
      </c>
      <c r="B1424" s="100" t="s">
        <v>1299</v>
      </c>
      <c r="C1424" s="86" t="s">
        <v>561</v>
      </c>
      <c r="D1424" s="132">
        <v>4.26</v>
      </c>
      <c r="E1424" s="137"/>
      <c r="F1424" s="138"/>
    </row>
    <row r="1425" spans="1:6" x14ac:dyDescent="0.35">
      <c r="A1425" s="6">
        <f t="shared" si="79"/>
        <v>1282</v>
      </c>
      <c r="B1425" s="100" t="s">
        <v>1300</v>
      </c>
      <c r="C1425" s="86" t="s">
        <v>561</v>
      </c>
      <c r="D1425" s="132">
        <v>5.46</v>
      </c>
      <c r="E1425" s="137"/>
      <c r="F1425" s="138"/>
    </row>
    <row r="1426" spans="1:6" x14ac:dyDescent="0.35">
      <c r="A1426" s="6">
        <f t="shared" si="79"/>
        <v>1283</v>
      </c>
      <c r="B1426" s="100" t="s">
        <v>1301</v>
      </c>
      <c r="C1426" s="86" t="s">
        <v>561</v>
      </c>
      <c r="D1426" s="132">
        <v>6.5279999999999996</v>
      </c>
      <c r="E1426" s="137"/>
      <c r="F1426" s="138"/>
    </row>
    <row r="1427" spans="1:6" x14ac:dyDescent="0.35">
      <c r="A1427" s="6">
        <f t="shared" si="79"/>
        <v>1284</v>
      </c>
      <c r="B1427" s="100" t="s">
        <v>1302</v>
      </c>
      <c r="C1427" s="86" t="s">
        <v>561</v>
      </c>
      <c r="D1427" s="132">
        <v>8.6639999999999997</v>
      </c>
      <c r="E1427" s="137"/>
      <c r="F1427" s="138"/>
    </row>
    <row r="1428" spans="1:6" x14ac:dyDescent="0.35">
      <c r="A1428" s="6">
        <f t="shared" si="79"/>
        <v>1285</v>
      </c>
      <c r="B1428" s="100" t="s">
        <v>1303</v>
      </c>
      <c r="C1428" s="86" t="s">
        <v>561</v>
      </c>
      <c r="D1428" s="132">
        <v>11.988</v>
      </c>
      <c r="E1428" s="137"/>
      <c r="F1428" s="138"/>
    </row>
    <row r="1429" spans="1:6" x14ac:dyDescent="0.35">
      <c r="A1429" s="6">
        <f t="shared" si="79"/>
        <v>1286</v>
      </c>
      <c r="B1429" s="100" t="s">
        <v>1297</v>
      </c>
      <c r="C1429" s="86" t="s">
        <v>561</v>
      </c>
      <c r="D1429" s="132">
        <v>4.26</v>
      </c>
      <c r="E1429" s="137"/>
      <c r="F1429" s="138"/>
    </row>
    <row r="1430" spans="1:6" x14ac:dyDescent="0.35">
      <c r="A1430" s="6">
        <f t="shared" si="79"/>
        <v>1287</v>
      </c>
      <c r="B1430" s="100" t="s">
        <v>1304</v>
      </c>
      <c r="C1430" s="86" t="s">
        <v>561</v>
      </c>
      <c r="D1430" s="132">
        <v>4.524</v>
      </c>
      <c r="E1430" s="137"/>
      <c r="F1430" s="138"/>
    </row>
    <row r="1431" spans="1:6" x14ac:dyDescent="0.35">
      <c r="A1431" s="6">
        <f t="shared" si="79"/>
        <v>1288</v>
      </c>
      <c r="B1431" s="100" t="s">
        <v>1305</v>
      </c>
      <c r="C1431" s="86" t="s">
        <v>561</v>
      </c>
      <c r="D1431" s="132">
        <v>5.8559999999999999</v>
      </c>
      <c r="E1431" s="137"/>
      <c r="F1431" s="138"/>
    </row>
    <row r="1432" spans="1:6" x14ac:dyDescent="0.35">
      <c r="A1432" s="6">
        <f t="shared" ref="A1432:A1495" si="80">A1431+1</f>
        <v>1289</v>
      </c>
      <c r="B1432" s="100" t="s">
        <v>1306</v>
      </c>
      <c r="C1432" s="86" t="s">
        <v>561</v>
      </c>
      <c r="D1432" s="132">
        <v>6.9240000000000004</v>
      </c>
      <c r="E1432" s="137"/>
      <c r="F1432" s="138"/>
    </row>
    <row r="1433" spans="1:6" x14ac:dyDescent="0.35">
      <c r="A1433" s="6">
        <f t="shared" si="80"/>
        <v>1290</v>
      </c>
      <c r="B1433" s="100" t="s">
        <v>1307</v>
      </c>
      <c r="C1433" s="86" t="s">
        <v>561</v>
      </c>
      <c r="D1433" s="132">
        <v>9.06</v>
      </c>
      <c r="E1433" s="137"/>
      <c r="F1433" s="138"/>
    </row>
    <row r="1434" spans="1:6" x14ac:dyDescent="0.35">
      <c r="A1434" s="6">
        <f t="shared" si="80"/>
        <v>1291</v>
      </c>
      <c r="B1434" s="100" t="s">
        <v>1426</v>
      </c>
      <c r="C1434" s="86" t="s">
        <v>561</v>
      </c>
      <c r="D1434" s="132">
        <v>9.06</v>
      </c>
      <c r="E1434" s="139"/>
      <c r="F1434" s="140"/>
    </row>
    <row r="1435" spans="1:6" x14ac:dyDescent="0.35">
      <c r="A1435" s="6">
        <f t="shared" si="80"/>
        <v>1292</v>
      </c>
      <c r="B1435" s="101" t="s">
        <v>1386</v>
      </c>
      <c r="C1435" s="87" t="s">
        <v>561</v>
      </c>
      <c r="D1435" s="130">
        <v>5</v>
      </c>
      <c r="E1435" s="135"/>
      <c r="F1435" s="136"/>
    </row>
    <row r="1436" spans="1:6" x14ac:dyDescent="0.35">
      <c r="A1436" s="6">
        <f t="shared" si="80"/>
        <v>1293</v>
      </c>
      <c r="B1436" s="102" t="s">
        <v>1387</v>
      </c>
      <c r="C1436" s="86" t="s">
        <v>561</v>
      </c>
      <c r="D1436" s="129">
        <v>6.5</v>
      </c>
      <c r="E1436" s="137"/>
      <c r="F1436" s="138"/>
    </row>
    <row r="1437" spans="1:6" x14ac:dyDescent="0.35">
      <c r="A1437" s="6">
        <f t="shared" si="80"/>
        <v>1294</v>
      </c>
      <c r="B1437" s="101" t="s">
        <v>1388</v>
      </c>
      <c r="C1437" s="87" t="s">
        <v>561</v>
      </c>
      <c r="D1437" s="130">
        <v>10.5</v>
      </c>
      <c r="E1437" s="137"/>
      <c r="F1437" s="138"/>
    </row>
    <row r="1438" spans="1:6" x14ac:dyDescent="0.35">
      <c r="A1438" s="6">
        <f t="shared" si="80"/>
        <v>1295</v>
      </c>
      <c r="B1438" s="102" t="s">
        <v>1389</v>
      </c>
      <c r="C1438" s="86" t="s">
        <v>561</v>
      </c>
      <c r="D1438" s="129">
        <v>12.5</v>
      </c>
      <c r="E1438" s="137"/>
      <c r="F1438" s="138"/>
    </row>
    <row r="1439" spans="1:6" x14ac:dyDescent="0.35">
      <c r="A1439" s="6">
        <f>A1438+1</f>
        <v>1296</v>
      </c>
      <c r="B1439" s="101" t="s">
        <v>1389</v>
      </c>
      <c r="C1439" s="87" t="s">
        <v>561</v>
      </c>
      <c r="D1439" s="130">
        <v>12.5</v>
      </c>
      <c r="E1439" s="137"/>
      <c r="F1439" s="138"/>
    </row>
    <row r="1440" spans="1:6" x14ac:dyDescent="0.35">
      <c r="A1440" s="6">
        <f t="shared" si="80"/>
        <v>1297</v>
      </c>
      <c r="B1440" s="102" t="s">
        <v>1390</v>
      </c>
      <c r="C1440" s="86" t="s">
        <v>561</v>
      </c>
      <c r="D1440" s="129">
        <v>37</v>
      </c>
      <c r="E1440" s="137"/>
      <c r="F1440" s="138"/>
    </row>
    <row r="1441" spans="1:6" x14ac:dyDescent="0.35">
      <c r="A1441" s="6">
        <f t="shared" si="80"/>
        <v>1298</v>
      </c>
      <c r="B1441" s="101" t="s">
        <v>1391</v>
      </c>
      <c r="C1441" s="87" t="s">
        <v>561</v>
      </c>
      <c r="D1441" s="130">
        <v>42</v>
      </c>
      <c r="E1441" s="137"/>
      <c r="F1441" s="138"/>
    </row>
    <row r="1442" spans="1:6" x14ac:dyDescent="0.35">
      <c r="A1442" s="6">
        <f t="shared" si="80"/>
        <v>1299</v>
      </c>
      <c r="B1442" s="102" t="s">
        <v>1392</v>
      </c>
      <c r="C1442" s="86" t="s">
        <v>561</v>
      </c>
      <c r="D1442" s="129">
        <v>65</v>
      </c>
      <c r="E1442" s="137"/>
      <c r="F1442" s="138"/>
    </row>
    <row r="1443" spans="1:6" x14ac:dyDescent="0.35">
      <c r="A1443" s="6">
        <f t="shared" si="80"/>
        <v>1300</v>
      </c>
      <c r="B1443" s="101" t="s">
        <v>1393</v>
      </c>
      <c r="C1443" s="87" t="s">
        <v>561</v>
      </c>
      <c r="D1443" s="130">
        <v>90</v>
      </c>
      <c r="E1443" s="137"/>
      <c r="F1443" s="138"/>
    </row>
    <row r="1444" spans="1:6" x14ac:dyDescent="0.35">
      <c r="A1444" s="6">
        <f t="shared" si="80"/>
        <v>1301</v>
      </c>
      <c r="B1444" s="101" t="s">
        <v>1394</v>
      </c>
      <c r="C1444" s="87" t="s">
        <v>561</v>
      </c>
      <c r="D1444" s="130">
        <v>5</v>
      </c>
      <c r="E1444" s="137"/>
      <c r="F1444" s="138"/>
    </row>
    <row r="1445" spans="1:6" x14ac:dyDescent="0.35">
      <c r="A1445" s="6">
        <f t="shared" si="80"/>
        <v>1302</v>
      </c>
      <c r="B1445" s="102" t="s">
        <v>1395</v>
      </c>
      <c r="C1445" s="86" t="s">
        <v>561</v>
      </c>
      <c r="D1445" s="129">
        <v>6.5</v>
      </c>
      <c r="E1445" s="137"/>
      <c r="F1445" s="138"/>
    </row>
    <row r="1446" spans="1:6" x14ac:dyDescent="0.35">
      <c r="A1446" s="6">
        <f t="shared" si="80"/>
        <v>1303</v>
      </c>
      <c r="B1446" s="101" t="s">
        <v>1396</v>
      </c>
      <c r="C1446" s="87" t="s">
        <v>561</v>
      </c>
      <c r="D1446" s="130">
        <v>10.5</v>
      </c>
      <c r="E1446" s="137"/>
      <c r="F1446" s="138"/>
    </row>
    <row r="1447" spans="1:6" x14ac:dyDescent="0.35">
      <c r="A1447" s="6">
        <f t="shared" si="80"/>
        <v>1304</v>
      </c>
      <c r="B1447" s="102" t="s">
        <v>1397</v>
      </c>
      <c r="C1447" s="86" t="s">
        <v>561</v>
      </c>
      <c r="D1447" s="129">
        <v>12.5</v>
      </c>
      <c r="E1447" s="137"/>
      <c r="F1447" s="138"/>
    </row>
    <row r="1448" spans="1:6" x14ac:dyDescent="0.35">
      <c r="A1448" s="6">
        <f t="shared" si="80"/>
        <v>1305</v>
      </c>
      <c r="B1448" s="101" t="s">
        <v>1398</v>
      </c>
      <c r="C1448" s="87" t="s">
        <v>561</v>
      </c>
      <c r="D1448" s="130">
        <v>16</v>
      </c>
      <c r="E1448" s="137"/>
      <c r="F1448" s="138"/>
    </row>
    <row r="1449" spans="1:6" x14ac:dyDescent="0.35">
      <c r="A1449" s="6">
        <f t="shared" si="80"/>
        <v>1306</v>
      </c>
      <c r="B1449" s="102" t="s">
        <v>1399</v>
      </c>
      <c r="C1449" s="86" t="s">
        <v>561</v>
      </c>
      <c r="D1449" s="129">
        <v>18</v>
      </c>
      <c r="E1449" s="137"/>
      <c r="F1449" s="138"/>
    </row>
    <row r="1450" spans="1:6" x14ac:dyDescent="0.35">
      <c r="A1450" s="6">
        <f t="shared" si="80"/>
        <v>1307</v>
      </c>
      <c r="B1450" s="101" t="s">
        <v>1400</v>
      </c>
      <c r="C1450" s="87" t="s">
        <v>561</v>
      </c>
      <c r="D1450" s="130">
        <v>50</v>
      </c>
      <c r="E1450" s="137"/>
      <c r="F1450" s="138"/>
    </row>
    <row r="1451" spans="1:6" x14ac:dyDescent="0.35">
      <c r="A1451" s="6">
        <f t="shared" si="80"/>
        <v>1308</v>
      </c>
      <c r="B1451" s="102" t="s">
        <v>1401</v>
      </c>
      <c r="C1451" s="86" t="s">
        <v>561</v>
      </c>
      <c r="D1451" s="129">
        <v>75</v>
      </c>
      <c r="E1451" s="137"/>
      <c r="F1451" s="138"/>
    </row>
    <row r="1452" spans="1:6" x14ac:dyDescent="0.35">
      <c r="A1452" s="6">
        <f t="shared" si="80"/>
        <v>1309</v>
      </c>
      <c r="B1452" s="101" t="s">
        <v>1402</v>
      </c>
      <c r="C1452" s="87" t="s">
        <v>561</v>
      </c>
      <c r="D1452" s="130">
        <v>50</v>
      </c>
      <c r="E1452" s="137"/>
      <c r="F1452" s="138"/>
    </row>
    <row r="1453" spans="1:6" x14ac:dyDescent="0.35">
      <c r="A1453" s="6">
        <f t="shared" si="80"/>
        <v>1310</v>
      </c>
      <c r="B1453" s="102" t="s">
        <v>1403</v>
      </c>
      <c r="C1453" s="86" t="s">
        <v>561</v>
      </c>
      <c r="D1453" s="129">
        <v>65</v>
      </c>
      <c r="E1453" s="137"/>
      <c r="F1453" s="138"/>
    </row>
    <row r="1454" spans="1:6" x14ac:dyDescent="0.35">
      <c r="A1454" s="6">
        <f t="shared" si="80"/>
        <v>1311</v>
      </c>
      <c r="B1454" s="101" t="s">
        <v>1404</v>
      </c>
      <c r="C1454" s="87" t="s">
        <v>561</v>
      </c>
      <c r="D1454" s="130">
        <v>90</v>
      </c>
      <c r="E1454" s="139"/>
      <c r="F1454" s="140"/>
    </row>
    <row r="1455" spans="1:6" x14ac:dyDescent="0.35">
      <c r="A1455" s="6">
        <f t="shared" si="80"/>
        <v>1312</v>
      </c>
      <c r="B1455" s="6" t="s">
        <v>1453</v>
      </c>
      <c r="C1455" s="104" t="s">
        <v>1257</v>
      </c>
      <c r="D1455" s="123">
        <v>1.5</v>
      </c>
      <c r="E1455" s="135"/>
      <c r="F1455" s="136"/>
    </row>
    <row r="1456" spans="1:6" x14ac:dyDescent="0.35">
      <c r="A1456" s="6">
        <f t="shared" si="80"/>
        <v>1313</v>
      </c>
      <c r="B1456" s="6" t="s">
        <v>1454</v>
      </c>
      <c r="C1456" s="104" t="s">
        <v>1257</v>
      </c>
      <c r="D1456" s="123">
        <v>1.9</v>
      </c>
      <c r="E1456" s="137"/>
      <c r="F1456" s="138"/>
    </row>
    <row r="1457" spans="1:6" x14ac:dyDescent="0.35">
      <c r="A1457" s="6">
        <f t="shared" si="80"/>
        <v>1314</v>
      </c>
      <c r="B1457" s="6" t="s">
        <v>1455</v>
      </c>
      <c r="C1457" s="104" t="s">
        <v>1257</v>
      </c>
      <c r="D1457" s="123">
        <v>2.9</v>
      </c>
      <c r="E1457" s="137"/>
      <c r="F1457" s="138"/>
    </row>
    <row r="1458" spans="1:6" x14ac:dyDescent="0.35">
      <c r="A1458" s="6">
        <f t="shared" si="80"/>
        <v>1315</v>
      </c>
      <c r="B1458" s="6" t="s">
        <v>1456</v>
      </c>
      <c r="C1458" s="104" t="s">
        <v>1257</v>
      </c>
      <c r="D1458" s="123">
        <v>3.25</v>
      </c>
      <c r="E1458" s="137"/>
      <c r="F1458" s="138"/>
    </row>
    <row r="1459" spans="1:6" x14ac:dyDescent="0.35">
      <c r="A1459" s="6">
        <f t="shared" si="80"/>
        <v>1316</v>
      </c>
      <c r="B1459" s="6" t="s">
        <v>1457</v>
      </c>
      <c r="C1459" s="104" t="s">
        <v>1257</v>
      </c>
      <c r="D1459" s="123">
        <v>2.4</v>
      </c>
      <c r="E1459" s="137"/>
      <c r="F1459" s="138"/>
    </row>
    <row r="1460" spans="1:6" x14ac:dyDescent="0.35">
      <c r="A1460" s="6">
        <f t="shared" si="80"/>
        <v>1317</v>
      </c>
      <c r="B1460" s="11" t="s">
        <v>1458</v>
      </c>
      <c r="C1460" s="104" t="s">
        <v>1257</v>
      </c>
      <c r="D1460" s="123">
        <v>2.7</v>
      </c>
      <c r="E1460" s="137"/>
      <c r="F1460" s="138"/>
    </row>
    <row r="1461" spans="1:6" x14ac:dyDescent="0.35">
      <c r="A1461" s="6">
        <f t="shared" si="80"/>
        <v>1318</v>
      </c>
      <c r="B1461" s="11" t="s">
        <v>1459</v>
      </c>
      <c r="C1461" s="104" t="s">
        <v>1257</v>
      </c>
      <c r="D1461" s="123">
        <v>3.9</v>
      </c>
      <c r="E1461" s="137"/>
      <c r="F1461" s="138"/>
    </row>
    <row r="1462" spans="1:6" x14ac:dyDescent="0.35">
      <c r="A1462" s="6">
        <f t="shared" si="80"/>
        <v>1319</v>
      </c>
      <c r="B1462" s="11" t="s">
        <v>1460</v>
      </c>
      <c r="C1462" s="104" t="s">
        <v>1257</v>
      </c>
      <c r="D1462" s="123">
        <v>2.7</v>
      </c>
      <c r="E1462" s="137"/>
      <c r="F1462" s="138"/>
    </row>
    <row r="1463" spans="1:6" x14ac:dyDescent="0.35">
      <c r="A1463" s="6">
        <f t="shared" si="80"/>
        <v>1320</v>
      </c>
      <c r="B1463" s="11" t="s">
        <v>1461</v>
      </c>
      <c r="C1463" s="104" t="s">
        <v>1257</v>
      </c>
      <c r="D1463" s="123">
        <v>3.2</v>
      </c>
      <c r="E1463" s="137"/>
      <c r="F1463" s="138"/>
    </row>
    <row r="1464" spans="1:6" x14ac:dyDescent="0.35">
      <c r="A1464" s="6">
        <f t="shared" si="80"/>
        <v>1321</v>
      </c>
      <c r="B1464" s="11" t="s">
        <v>1462</v>
      </c>
      <c r="C1464" s="104" t="s">
        <v>1257</v>
      </c>
      <c r="D1464" s="123">
        <v>4.7</v>
      </c>
      <c r="E1464" s="137"/>
      <c r="F1464" s="138"/>
    </row>
    <row r="1465" spans="1:6" x14ac:dyDescent="0.35">
      <c r="A1465" s="6">
        <f t="shared" si="80"/>
        <v>1322</v>
      </c>
      <c r="B1465" s="11" t="s">
        <v>1463</v>
      </c>
      <c r="C1465" s="104" t="s">
        <v>1257</v>
      </c>
      <c r="D1465" s="123">
        <v>3.9</v>
      </c>
      <c r="E1465" s="137"/>
      <c r="F1465" s="138"/>
    </row>
    <row r="1466" spans="1:6" x14ac:dyDescent="0.35">
      <c r="A1466" s="6">
        <f t="shared" si="80"/>
        <v>1323</v>
      </c>
      <c r="B1466" s="11" t="s">
        <v>1464</v>
      </c>
      <c r="C1466" s="104" t="s">
        <v>1257</v>
      </c>
      <c r="D1466" s="123">
        <v>4.7</v>
      </c>
      <c r="E1466" s="137"/>
      <c r="F1466" s="138"/>
    </row>
    <row r="1467" spans="1:6" x14ac:dyDescent="0.35">
      <c r="A1467" s="6">
        <f t="shared" si="80"/>
        <v>1324</v>
      </c>
      <c r="B1467" s="11" t="s">
        <v>1465</v>
      </c>
      <c r="C1467" s="104" t="s">
        <v>1257</v>
      </c>
      <c r="D1467" s="123">
        <v>5.6</v>
      </c>
      <c r="E1467" s="137"/>
      <c r="F1467" s="138"/>
    </row>
    <row r="1468" spans="1:6" x14ac:dyDescent="0.35">
      <c r="A1468" s="6">
        <f t="shared" si="80"/>
        <v>1325</v>
      </c>
      <c r="B1468" s="11" t="s">
        <v>1466</v>
      </c>
      <c r="C1468" s="104" t="s">
        <v>1257</v>
      </c>
      <c r="D1468" s="123">
        <v>7.5</v>
      </c>
      <c r="E1468" s="137"/>
      <c r="F1468" s="138"/>
    </row>
    <row r="1469" spans="1:6" x14ac:dyDescent="0.35">
      <c r="A1469" s="6">
        <f t="shared" si="80"/>
        <v>1326</v>
      </c>
      <c r="B1469" s="11" t="s">
        <v>1467</v>
      </c>
      <c r="C1469" s="104" t="s">
        <v>1257</v>
      </c>
      <c r="D1469" s="123">
        <v>6.5</v>
      </c>
      <c r="E1469" s="137"/>
      <c r="F1469" s="138"/>
    </row>
    <row r="1470" spans="1:6" x14ac:dyDescent="0.35">
      <c r="A1470" s="6">
        <f t="shared" si="80"/>
        <v>1327</v>
      </c>
      <c r="B1470" s="11" t="s">
        <v>1468</v>
      </c>
      <c r="C1470" s="104" t="s">
        <v>1257</v>
      </c>
      <c r="D1470" s="123">
        <v>7.5</v>
      </c>
      <c r="E1470" s="139"/>
      <c r="F1470" s="140"/>
    </row>
    <row r="1471" spans="1:6" x14ac:dyDescent="0.35">
      <c r="A1471" s="6">
        <f t="shared" si="80"/>
        <v>1328</v>
      </c>
      <c r="B1471" s="11"/>
      <c r="C1471" s="6"/>
      <c r="D1471" s="123"/>
      <c r="E1471" s="135"/>
      <c r="F1471" s="136"/>
    </row>
    <row r="1472" spans="1:6" x14ac:dyDescent="0.35">
      <c r="A1472" s="6">
        <f t="shared" si="80"/>
        <v>1329</v>
      </c>
      <c r="B1472" s="11"/>
      <c r="C1472" s="6"/>
      <c r="D1472" s="123"/>
      <c r="E1472" s="137"/>
      <c r="F1472" s="138"/>
    </row>
    <row r="1473" spans="1:6" x14ac:dyDescent="0.35">
      <c r="A1473" s="6">
        <f t="shared" si="80"/>
        <v>1330</v>
      </c>
      <c r="B1473" s="11"/>
      <c r="C1473" s="6"/>
      <c r="D1473" s="123"/>
      <c r="E1473" s="137"/>
      <c r="F1473" s="138"/>
    </row>
    <row r="1474" spans="1:6" x14ac:dyDescent="0.35">
      <c r="A1474" s="6">
        <f t="shared" si="80"/>
        <v>1331</v>
      </c>
      <c r="B1474" s="11"/>
      <c r="C1474" s="6"/>
      <c r="D1474" s="123"/>
      <c r="E1474" s="137"/>
      <c r="F1474" s="138"/>
    </row>
    <row r="1475" spans="1:6" x14ac:dyDescent="0.35">
      <c r="A1475" s="6">
        <f t="shared" si="80"/>
        <v>1332</v>
      </c>
      <c r="B1475" s="11"/>
      <c r="C1475" s="6"/>
      <c r="D1475" s="123"/>
      <c r="E1475" s="137"/>
      <c r="F1475" s="138"/>
    </row>
    <row r="1476" spans="1:6" x14ac:dyDescent="0.35">
      <c r="A1476" s="6">
        <f t="shared" si="80"/>
        <v>1333</v>
      </c>
      <c r="B1476" s="11"/>
      <c r="C1476" s="6"/>
      <c r="D1476" s="123"/>
      <c r="E1476" s="137"/>
      <c r="F1476" s="138"/>
    </row>
    <row r="1477" spans="1:6" x14ac:dyDescent="0.35">
      <c r="A1477" s="6">
        <f t="shared" si="80"/>
        <v>1334</v>
      </c>
      <c r="B1477" s="11"/>
      <c r="C1477" s="6"/>
      <c r="D1477" s="123"/>
      <c r="E1477" s="137"/>
      <c r="F1477" s="138"/>
    </row>
    <row r="1478" spans="1:6" x14ac:dyDescent="0.35">
      <c r="A1478" s="6">
        <f t="shared" si="80"/>
        <v>1335</v>
      </c>
      <c r="B1478" s="11"/>
      <c r="C1478" s="6"/>
      <c r="D1478" s="123"/>
      <c r="E1478" s="137"/>
      <c r="F1478" s="138"/>
    </row>
    <row r="1479" spans="1:6" x14ac:dyDescent="0.35">
      <c r="A1479" s="6">
        <f t="shared" si="80"/>
        <v>1336</v>
      </c>
      <c r="B1479" s="11"/>
      <c r="C1479" s="6"/>
      <c r="D1479" s="123"/>
      <c r="E1479" s="137"/>
      <c r="F1479" s="138"/>
    </row>
    <row r="1480" spans="1:6" x14ac:dyDescent="0.35">
      <c r="A1480" s="6">
        <f t="shared" si="80"/>
        <v>1337</v>
      </c>
      <c r="B1480" s="11"/>
      <c r="C1480" s="6"/>
      <c r="D1480" s="123"/>
      <c r="E1480" s="137"/>
      <c r="F1480" s="138"/>
    </row>
    <row r="1481" spans="1:6" x14ac:dyDescent="0.35">
      <c r="A1481" s="6">
        <f t="shared" si="80"/>
        <v>1338</v>
      </c>
      <c r="B1481" s="11"/>
      <c r="C1481" s="6"/>
      <c r="D1481" s="123"/>
      <c r="E1481" s="137"/>
      <c r="F1481" s="138"/>
    </row>
    <row r="1482" spans="1:6" x14ac:dyDescent="0.35">
      <c r="A1482" s="6">
        <f t="shared" si="80"/>
        <v>1339</v>
      </c>
      <c r="B1482" s="11"/>
      <c r="C1482" s="6"/>
      <c r="D1482" s="123"/>
      <c r="E1482" s="137"/>
      <c r="F1482" s="138"/>
    </row>
    <row r="1483" spans="1:6" x14ac:dyDescent="0.35">
      <c r="A1483" s="6">
        <f t="shared" si="80"/>
        <v>1340</v>
      </c>
      <c r="B1483" s="11"/>
      <c r="C1483" s="6"/>
      <c r="D1483" s="123"/>
      <c r="E1483" s="137"/>
      <c r="F1483" s="138"/>
    </row>
    <row r="1484" spans="1:6" x14ac:dyDescent="0.35">
      <c r="A1484" s="6">
        <f t="shared" si="80"/>
        <v>1341</v>
      </c>
      <c r="B1484" s="11"/>
      <c r="C1484" s="6"/>
      <c r="D1484" s="123"/>
      <c r="E1484" s="137"/>
      <c r="F1484" s="138"/>
    </row>
    <row r="1485" spans="1:6" x14ac:dyDescent="0.35">
      <c r="A1485" s="6">
        <f t="shared" si="80"/>
        <v>1342</v>
      </c>
      <c r="B1485" s="11"/>
      <c r="C1485" s="6"/>
      <c r="D1485" s="123"/>
      <c r="E1485" s="137"/>
      <c r="F1485" s="138"/>
    </row>
    <row r="1486" spans="1:6" x14ac:dyDescent="0.35">
      <c r="A1486" s="6">
        <f t="shared" si="80"/>
        <v>1343</v>
      </c>
      <c r="B1486" s="11"/>
      <c r="C1486" s="6"/>
      <c r="D1486" s="123"/>
      <c r="E1486" s="137"/>
      <c r="F1486" s="138"/>
    </row>
    <row r="1487" spans="1:6" x14ac:dyDescent="0.35">
      <c r="A1487" s="6">
        <f t="shared" si="80"/>
        <v>1344</v>
      </c>
      <c r="B1487" s="11"/>
      <c r="C1487" s="6"/>
      <c r="D1487" s="123"/>
      <c r="E1487" s="137"/>
      <c r="F1487" s="138"/>
    </row>
    <row r="1488" spans="1:6" x14ac:dyDescent="0.35">
      <c r="A1488" s="6">
        <f t="shared" si="80"/>
        <v>1345</v>
      </c>
      <c r="B1488" s="11"/>
      <c r="C1488" s="6"/>
      <c r="D1488" s="123"/>
      <c r="E1488" s="137"/>
      <c r="F1488" s="138"/>
    </row>
    <row r="1489" spans="1:6" x14ac:dyDescent="0.35">
      <c r="A1489" s="6">
        <f t="shared" si="80"/>
        <v>1346</v>
      </c>
      <c r="B1489" s="11"/>
      <c r="C1489" s="6"/>
      <c r="D1489" s="123"/>
      <c r="E1489" s="137"/>
      <c r="F1489" s="138"/>
    </row>
    <row r="1490" spans="1:6" x14ac:dyDescent="0.35">
      <c r="A1490" s="6">
        <f t="shared" si="80"/>
        <v>1347</v>
      </c>
      <c r="B1490" s="11"/>
      <c r="C1490" s="6"/>
      <c r="D1490" s="123"/>
      <c r="E1490" s="137"/>
      <c r="F1490" s="138"/>
    </row>
    <row r="1491" spans="1:6" x14ac:dyDescent="0.35">
      <c r="A1491" s="6">
        <f t="shared" si="80"/>
        <v>1348</v>
      </c>
      <c r="B1491" s="11"/>
      <c r="C1491" s="6"/>
      <c r="D1491" s="123"/>
      <c r="E1491" s="137"/>
      <c r="F1491" s="138"/>
    </row>
    <row r="1492" spans="1:6" x14ac:dyDescent="0.35">
      <c r="A1492" s="6">
        <f t="shared" si="80"/>
        <v>1349</v>
      </c>
      <c r="B1492" s="11"/>
      <c r="C1492" s="6"/>
      <c r="D1492" s="123"/>
      <c r="E1492" s="137"/>
      <c r="F1492" s="138"/>
    </row>
    <row r="1493" spans="1:6" x14ac:dyDescent="0.35">
      <c r="A1493" s="6">
        <f t="shared" si="80"/>
        <v>1350</v>
      </c>
      <c r="B1493" s="11"/>
      <c r="C1493" s="6"/>
      <c r="D1493" s="123"/>
      <c r="E1493" s="137"/>
      <c r="F1493" s="138"/>
    </row>
    <row r="1494" spans="1:6" x14ac:dyDescent="0.35">
      <c r="A1494" s="6">
        <f t="shared" si="80"/>
        <v>1351</v>
      </c>
      <c r="B1494" s="11"/>
      <c r="C1494" s="6"/>
      <c r="D1494" s="123"/>
      <c r="E1494" s="137"/>
      <c r="F1494" s="138"/>
    </row>
    <row r="1495" spans="1:6" x14ac:dyDescent="0.35">
      <c r="A1495" s="6">
        <f t="shared" si="80"/>
        <v>1352</v>
      </c>
      <c r="B1495" s="11"/>
      <c r="C1495" s="6"/>
      <c r="D1495" s="123"/>
      <c r="E1495" s="137"/>
      <c r="F1495" s="138"/>
    </row>
    <row r="1496" spans="1:6" x14ac:dyDescent="0.35">
      <c r="A1496" s="6">
        <f t="shared" ref="A1496:A1497" si="81">A1495+1</f>
        <v>1353</v>
      </c>
      <c r="B1496" s="11"/>
      <c r="C1496" s="6"/>
      <c r="D1496" s="123"/>
      <c r="E1496" s="137"/>
      <c r="F1496" s="138"/>
    </row>
    <row r="1497" spans="1:6" x14ac:dyDescent="0.35">
      <c r="A1497" s="6">
        <f t="shared" si="81"/>
        <v>1354</v>
      </c>
      <c r="B1497" s="11"/>
      <c r="C1497" s="6"/>
      <c r="D1497" s="123"/>
      <c r="E1497" s="139"/>
      <c r="F1497" s="140"/>
    </row>
  </sheetData>
  <mergeCells count="275">
    <mergeCell ref="E1366:F1372"/>
    <mergeCell ref="E550:F554"/>
    <mergeCell ref="E555:F559"/>
    <mergeCell ref="E927:F931"/>
    <mergeCell ref="E949:F957"/>
    <mergeCell ref="E889:F892"/>
    <mergeCell ref="A661:D661"/>
    <mergeCell ref="A926:D926"/>
    <mergeCell ref="A649:D649"/>
    <mergeCell ref="A833:D833"/>
    <mergeCell ref="E1201:F1203"/>
    <mergeCell ref="E1242:F1253"/>
    <mergeCell ref="E1211:F1215"/>
    <mergeCell ref="E884:F887"/>
    <mergeCell ref="A1216:D1216"/>
    <mergeCell ref="E1191:F1199"/>
    <mergeCell ref="A1035:D1035"/>
    <mergeCell ref="E1048:F1055"/>
    <mergeCell ref="A1228:D1228"/>
    <mergeCell ref="E894:F899"/>
    <mergeCell ref="E1217:F1227"/>
    <mergeCell ref="E959:F970"/>
    <mergeCell ref="A1000:D1000"/>
    <mergeCell ref="E1039:F1047"/>
    <mergeCell ref="A1056:D1056"/>
    <mergeCell ref="E1010:F1014"/>
    <mergeCell ref="E1015:F1019"/>
    <mergeCell ref="E1020:F1024"/>
    <mergeCell ref="E1001:F1004"/>
    <mergeCell ref="A1068:D1068"/>
    <mergeCell ref="A791:D791"/>
    <mergeCell ref="E1188:F1189"/>
    <mergeCell ref="A1101:D1101"/>
    <mergeCell ref="A1079:D1079"/>
    <mergeCell ref="E834:F843"/>
    <mergeCell ref="A1187:D1187"/>
    <mergeCell ref="E1176:F1179"/>
    <mergeCell ref="E1180:F1184"/>
    <mergeCell ref="A1072:D1072"/>
    <mergeCell ref="A1175:D1175"/>
    <mergeCell ref="A948:D948"/>
    <mergeCell ref="A938:D938"/>
    <mergeCell ref="A917:D917"/>
    <mergeCell ref="A893:D893"/>
    <mergeCell ref="A888:D888"/>
    <mergeCell ref="A883:D883"/>
    <mergeCell ref="E874:F878"/>
    <mergeCell ref="E871:F872"/>
    <mergeCell ref="A1038:D1038"/>
    <mergeCell ref="E1025:F1029"/>
    <mergeCell ref="E1030:F1034"/>
    <mergeCell ref="E13:F13"/>
    <mergeCell ref="A1:F12"/>
    <mergeCell ref="A116:D116"/>
    <mergeCell ref="E117:F122"/>
    <mergeCell ref="E183:F187"/>
    <mergeCell ref="A188:D188"/>
    <mergeCell ref="A442:D442"/>
    <mergeCell ref="E429:F441"/>
    <mergeCell ref="E637:F642"/>
    <mergeCell ref="E287:F291"/>
    <mergeCell ref="A123:D123"/>
    <mergeCell ref="E124:F138"/>
    <mergeCell ref="E165:F181"/>
    <mergeCell ref="E89:F94"/>
    <mergeCell ref="E223:F227"/>
    <mergeCell ref="E229:F231"/>
    <mergeCell ref="E233:F242"/>
    <mergeCell ref="E243:F253"/>
    <mergeCell ref="A740:D740"/>
    <mergeCell ref="A735:D735"/>
    <mergeCell ref="A681:D681"/>
    <mergeCell ref="A337:D337"/>
    <mergeCell ref="E585:F590"/>
    <mergeCell ref="A584:D584"/>
    <mergeCell ref="E604:F608"/>
    <mergeCell ref="A636:D636"/>
    <mergeCell ref="A479:D479"/>
    <mergeCell ref="A347:D347"/>
    <mergeCell ref="A403:D403"/>
    <mergeCell ref="E404:F414"/>
    <mergeCell ref="A467:D467"/>
    <mergeCell ref="E456:F466"/>
    <mergeCell ref="E560:F567"/>
    <mergeCell ref="E536:F538"/>
    <mergeCell ref="E544:F549"/>
    <mergeCell ref="A539:D539"/>
    <mergeCell ref="E480:F487"/>
    <mergeCell ref="E488:F496"/>
    <mergeCell ref="E503:F506"/>
    <mergeCell ref="E540:F542"/>
    <mergeCell ref="E609:F614"/>
    <mergeCell ref="E572:F583"/>
    <mergeCell ref="E592:F599"/>
    <mergeCell ref="A591:D591"/>
    <mergeCell ref="E600:F603"/>
    <mergeCell ref="E15:F26"/>
    <mergeCell ref="A14:D14"/>
    <mergeCell ref="A103:E103"/>
    <mergeCell ref="A95:D95"/>
    <mergeCell ref="E52:F56"/>
    <mergeCell ref="E104:F110"/>
    <mergeCell ref="A295:D295"/>
    <mergeCell ref="E255:F264"/>
    <mergeCell ref="E189:F193"/>
    <mergeCell ref="A27:D27"/>
    <mergeCell ref="E58:F64"/>
    <mergeCell ref="A164:D164"/>
    <mergeCell ref="E266:F270"/>
    <mergeCell ref="E274:F278"/>
    <mergeCell ref="E280:F285"/>
    <mergeCell ref="A194:D194"/>
    <mergeCell ref="E195:F202"/>
    <mergeCell ref="A254:D254"/>
    <mergeCell ref="A51:D51"/>
    <mergeCell ref="E96:F101"/>
    <mergeCell ref="E293:F294"/>
    <mergeCell ref="E28:F38"/>
    <mergeCell ref="E40:F50"/>
    <mergeCell ref="E69:F71"/>
    <mergeCell ref="E73:F75"/>
    <mergeCell ref="E77:F80"/>
    <mergeCell ref="E82:F87"/>
    <mergeCell ref="E140:F163"/>
    <mergeCell ref="A39:D39"/>
    <mergeCell ref="A65:D65"/>
    <mergeCell ref="A68:D68"/>
    <mergeCell ref="A72:D72"/>
    <mergeCell ref="A76:D76"/>
    <mergeCell ref="A81:D81"/>
    <mergeCell ref="E112:F115"/>
    <mergeCell ref="A111:D111"/>
    <mergeCell ref="A57:D57"/>
    <mergeCell ref="A88:D88"/>
    <mergeCell ref="A139:D139"/>
    <mergeCell ref="A182:D182"/>
    <mergeCell ref="A279:D279"/>
    <mergeCell ref="A286:D286"/>
    <mergeCell ref="A265:D265"/>
    <mergeCell ref="A273:D273"/>
    <mergeCell ref="A615:D615"/>
    <mergeCell ref="A715:D715"/>
    <mergeCell ref="A675:D675"/>
    <mergeCell ref="A568:D568"/>
    <mergeCell ref="A292:D292"/>
    <mergeCell ref="A203:D203"/>
    <mergeCell ref="A502:D502"/>
    <mergeCell ref="A507:D507"/>
    <mergeCell ref="A514:D514"/>
    <mergeCell ref="A455:D455"/>
    <mergeCell ref="A232:D232"/>
    <mergeCell ref="A376:D376"/>
    <mergeCell ref="A364:D364"/>
    <mergeCell ref="A543:D543"/>
    <mergeCell ref="A535:D535"/>
    <mergeCell ref="A311:D311"/>
    <mergeCell ref="A300:D300"/>
    <mergeCell ref="A339:D339"/>
    <mergeCell ref="A325:D325"/>
    <mergeCell ref="A971:D971"/>
    <mergeCell ref="A980:D980"/>
    <mergeCell ref="E1035:F1037"/>
    <mergeCell ref="E629:F635"/>
    <mergeCell ref="E912:F916"/>
    <mergeCell ref="A905:D905"/>
    <mergeCell ref="E941:F946"/>
    <mergeCell ref="A900:D900"/>
    <mergeCell ref="E901:F904"/>
    <mergeCell ref="A807:D807"/>
    <mergeCell ref="E808:F816"/>
    <mergeCell ref="E906:F911"/>
    <mergeCell ref="E972:F999"/>
    <mergeCell ref="E734:F734"/>
    <mergeCell ref="E682:F690"/>
    <mergeCell ref="E718:F720"/>
    <mergeCell ref="E721:F721"/>
    <mergeCell ref="E676:F678"/>
    <mergeCell ref="E722:F722"/>
    <mergeCell ref="E723:F733"/>
    <mergeCell ref="E736:F739"/>
    <mergeCell ref="A796:D796"/>
    <mergeCell ref="E918:F925"/>
    <mergeCell ref="A958:D958"/>
    <mergeCell ref="A1090:D1090"/>
    <mergeCell ref="E1073:F1078"/>
    <mergeCell ref="E1102:F1174"/>
    <mergeCell ref="E1091:F1100"/>
    <mergeCell ref="E1206:F1209"/>
    <mergeCell ref="A1347:D1347"/>
    <mergeCell ref="A1210:D1210"/>
    <mergeCell ref="E1205:F1205"/>
    <mergeCell ref="A1204:D1204"/>
    <mergeCell ref="E1080:F1089"/>
    <mergeCell ref="A1190:D1190"/>
    <mergeCell ref="A844:D844"/>
    <mergeCell ref="A879:D879"/>
    <mergeCell ref="A873:D873"/>
    <mergeCell ref="E616:F622"/>
    <mergeCell ref="E845:F865"/>
    <mergeCell ref="E662:F670"/>
    <mergeCell ref="E650:F660"/>
    <mergeCell ref="E716:F717"/>
    <mergeCell ref="E880:F882"/>
    <mergeCell ref="E671:F674"/>
    <mergeCell ref="E624:F628"/>
    <mergeCell ref="E741:F745"/>
    <mergeCell ref="A623:D623"/>
    <mergeCell ref="A643:D643"/>
    <mergeCell ref="A746:D746"/>
    <mergeCell ref="E707:F714"/>
    <mergeCell ref="E698:F705"/>
    <mergeCell ref="A870:D870"/>
    <mergeCell ref="A691:D691"/>
    <mergeCell ref="A866:D866"/>
    <mergeCell ref="E867:F869"/>
    <mergeCell ref="A706:D706"/>
    <mergeCell ref="E644:F645"/>
    <mergeCell ref="E692:F697"/>
    <mergeCell ref="A1254:D1254"/>
    <mergeCell ref="E1255:F1264"/>
    <mergeCell ref="E1265:F1269"/>
    <mergeCell ref="E1270:F1273"/>
    <mergeCell ref="E1274:F1278"/>
    <mergeCell ref="E1279:F1283"/>
    <mergeCell ref="E1284:F1286"/>
    <mergeCell ref="A1241:D1241"/>
    <mergeCell ref="E1229:F1240"/>
    <mergeCell ref="E204:F211"/>
    <mergeCell ref="E523:F534"/>
    <mergeCell ref="E508:F513"/>
    <mergeCell ref="E515:F521"/>
    <mergeCell ref="E497:F501"/>
    <mergeCell ref="A522:D522"/>
    <mergeCell ref="E365:F370"/>
    <mergeCell ref="E401:F402"/>
    <mergeCell ref="A400:D400"/>
    <mergeCell ref="E468:F478"/>
    <mergeCell ref="E371:F375"/>
    <mergeCell ref="A415:D415"/>
    <mergeCell ref="A428:D428"/>
    <mergeCell ref="E416:F427"/>
    <mergeCell ref="E443:F454"/>
    <mergeCell ref="E212:F221"/>
    <mergeCell ref="A222:D222"/>
    <mergeCell ref="A228:D228"/>
    <mergeCell ref="E348:F353"/>
    <mergeCell ref="E354:F363"/>
    <mergeCell ref="E326:F336"/>
    <mergeCell ref="E296:F299"/>
    <mergeCell ref="E301:F310"/>
    <mergeCell ref="E338:F338"/>
    <mergeCell ref="E1409:F1434"/>
    <mergeCell ref="E1384:F1392"/>
    <mergeCell ref="E1393:F1408"/>
    <mergeCell ref="E1435:F1454"/>
    <mergeCell ref="E1455:F1470"/>
    <mergeCell ref="E1471:F1497"/>
    <mergeCell ref="E569:F571"/>
    <mergeCell ref="E312:F324"/>
    <mergeCell ref="E1287:F1346"/>
    <mergeCell ref="E1359:F1365"/>
    <mergeCell ref="E1373:F1376"/>
    <mergeCell ref="E1377:F1383"/>
    <mergeCell ref="E1348:F1358"/>
    <mergeCell ref="E1069:F1071"/>
    <mergeCell ref="E1005:F1009"/>
    <mergeCell ref="E932:F937"/>
    <mergeCell ref="E340:F346"/>
    <mergeCell ref="E377:F399"/>
    <mergeCell ref="E1057:F1067"/>
    <mergeCell ref="E792:F795"/>
    <mergeCell ref="E747:F790"/>
    <mergeCell ref="E817:F832"/>
    <mergeCell ref="E646:F648"/>
    <mergeCell ref="E797:F806"/>
  </mergeCells>
  <phoneticPr fontId="7" type="noConversion"/>
  <conditionalFormatting sqref="A13:D13">
    <cfRule type="duplicateValues" dxfId="0" priority="1"/>
  </conditionalFormatting>
  <printOptions horizontalCentered="1" verticalCentered="1"/>
  <pageMargins left="0.25" right="0.25" top="0.75" bottom="0.75" header="0.3" footer="0.3"/>
  <pageSetup paperSize="9" scale="75" fitToWidth="0" fitToHeight="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39ABDB-7756-40E5-BDAC-EDE03548696B}">
  <dimension ref="A1:E38"/>
  <sheetViews>
    <sheetView topLeftCell="A16" workbookViewId="0">
      <selection activeCell="D30" sqref="D30"/>
    </sheetView>
  </sheetViews>
  <sheetFormatPr defaultRowHeight="14.4" x14ac:dyDescent="0.3"/>
  <cols>
    <col min="1" max="1" width="38.33203125" customWidth="1"/>
  </cols>
  <sheetData>
    <row r="1" spans="1:5" x14ac:dyDescent="0.3">
      <c r="A1" s="69" t="s">
        <v>1059</v>
      </c>
      <c r="B1" s="69" t="s">
        <v>4</v>
      </c>
      <c r="C1" s="69">
        <v>0.49</v>
      </c>
      <c r="D1" s="69">
        <v>64</v>
      </c>
      <c r="E1" s="69"/>
    </row>
    <row r="2" spans="1:5" x14ac:dyDescent="0.3">
      <c r="A2" s="69" t="s">
        <v>1060</v>
      </c>
      <c r="B2" s="69" t="s">
        <v>4</v>
      </c>
      <c r="C2" s="69">
        <v>0.54</v>
      </c>
      <c r="D2" s="69">
        <v>47</v>
      </c>
      <c r="E2" s="69"/>
    </row>
    <row r="3" spans="1:5" x14ac:dyDescent="0.3">
      <c r="A3" s="69" t="s">
        <v>1061</v>
      </c>
      <c r="B3" s="69" t="s">
        <v>4</v>
      </c>
      <c r="C3" s="69">
        <v>0.78</v>
      </c>
      <c r="D3" s="69">
        <v>15</v>
      </c>
      <c r="E3" s="69"/>
    </row>
    <row r="4" spans="1:5" x14ac:dyDescent="0.3">
      <c r="A4" s="69" t="s">
        <v>1062</v>
      </c>
      <c r="B4" s="69" t="s">
        <v>4</v>
      </c>
      <c r="C4" s="69">
        <v>0.91</v>
      </c>
      <c r="D4" s="69">
        <v>56</v>
      </c>
      <c r="E4" s="69"/>
    </row>
    <row r="5" spans="1:5" x14ac:dyDescent="0.3">
      <c r="A5" s="69" t="s">
        <v>1063</v>
      </c>
      <c r="B5" s="69" t="s">
        <v>4</v>
      </c>
      <c r="C5" s="69">
        <v>1.04</v>
      </c>
      <c r="D5" s="69">
        <v>24</v>
      </c>
      <c r="E5" s="69"/>
    </row>
    <row r="6" spans="1:5" x14ac:dyDescent="0.3">
      <c r="A6" s="69" t="s">
        <v>1064</v>
      </c>
      <c r="B6" s="69" t="s">
        <v>4</v>
      </c>
      <c r="C6" s="69">
        <v>1.3</v>
      </c>
      <c r="D6" s="69">
        <v>42</v>
      </c>
      <c r="E6" s="69"/>
    </row>
    <row r="7" spans="1:5" x14ac:dyDescent="0.3">
      <c r="A7" s="69" t="s">
        <v>1065</v>
      </c>
      <c r="B7" s="69" t="s">
        <v>4</v>
      </c>
      <c r="C7" s="69">
        <v>2.08</v>
      </c>
      <c r="D7" s="69">
        <v>56</v>
      </c>
      <c r="E7" s="69"/>
    </row>
    <row r="8" spans="1:5" x14ac:dyDescent="0.3">
      <c r="A8" s="69" t="s">
        <v>1066</v>
      </c>
      <c r="B8" s="69" t="s">
        <v>4</v>
      </c>
      <c r="C8" s="69">
        <v>2.99</v>
      </c>
      <c r="D8" s="69">
        <v>4</v>
      </c>
      <c r="E8" s="69"/>
    </row>
    <row r="9" spans="1:5" x14ac:dyDescent="0.3">
      <c r="A9" s="69" t="s">
        <v>1067</v>
      </c>
      <c r="B9" s="69" t="s">
        <v>4</v>
      </c>
      <c r="C9" s="69">
        <v>3.51</v>
      </c>
      <c r="D9" s="69">
        <v>14</v>
      </c>
      <c r="E9" s="69"/>
    </row>
    <row r="10" spans="1:5" x14ac:dyDescent="0.3">
      <c r="A10" s="69" t="s">
        <v>1068</v>
      </c>
      <c r="B10" s="69" t="s">
        <v>4</v>
      </c>
      <c r="C10" s="69">
        <v>4.42</v>
      </c>
      <c r="D10" s="69">
        <v>31</v>
      </c>
      <c r="E10" s="69"/>
    </row>
    <row r="11" spans="1:5" x14ac:dyDescent="0.3">
      <c r="A11" s="69" t="s">
        <v>1069</v>
      </c>
      <c r="B11" s="69" t="s">
        <v>4</v>
      </c>
      <c r="C11" s="69">
        <v>0.78</v>
      </c>
      <c r="D11" s="69">
        <v>6</v>
      </c>
      <c r="E11" s="69"/>
    </row>
    <row r="12" spans="1:5" x14ac:dyDescent="0.3">
      <c r="A12" s="69" t="s">
        <v>1070</v>
      </c>
      <c r="B12" s="69" t="s">
        <v>4</v>
      </c>
      <c r="C12" s="69">
        <v>1.56</v>
      </c>
      <c r="D12" s="69">
        <v>38</v>
      </c>
      <c r="E12" s="69"/>
    </row>
    <row r="13" spans="1:5" x14ac:dyDescent="0.3">
      <c r="A13" s="69" t="s">
        <v>1072</v>
      </c>
      <c r="B13" s="69" t="s">
        <v>4</v>
      </c>
      <c r="C13" s="69">
        <v>2.2400000000000002</v>
      </c>
      <c r="D13" s="69"/>
      <c r="E13" s="69"/>
    </row>
    <row r="14" spans="1:5" x14ac:dyDescent="0.3">
      <c r="A14" s="69" t="s">
        <v>1074</v>
      </c>
      <c r="B14" s="69" t="s">
        <v>4</v>
      </c>
      <c r="C14" s="69">
        <v>3.9</v>
      </c>
      <c r="D14" s="69">
        <v>19</v>
      </c>
      <c r="E14" s="69"/>
    </row>
    <row r="15" spans="1:5" x14ac:dyDescent="0.3">
      <c r="A15" s="69" t="s">
        <v>1076</v>
      </c>
      <c r="B15" s="69" t="s">
        <v>4</v>
      </c>
      <c r="C15" s="69">
        <v>6.24</v>
      </c>
      <c r="D15" s="69">
        <v>21</v>
      </c>
      <c r="E15" s="69"/>
    </row>
    <row r="16" spans="1:5" x14ac:dyDescent="0.3">
      <c r="A16" s="69" t="s">
        <v>1071</v>
      </c>
      <c r="B16" s="69" t="s">
        <v>4</v>
      </c>
      <c r="C16" s="69">
        <v>1.56</v>
      </c>
      <c r="D16" s="69">
        <v>20</v>
      </c>
      <c r="E16" s="69"/>
    </row>
    <row r="17" spans="1:5" x14ac:dyDescent="0.3">
      <c r="A17" s="69" t="s">
        <v>1073</v>
      </c>
      <c r="B17" s="69" t="s">
        <v>4</v>
      </c>
      <c r="C17" s="69">
        <v>2.2400000000000002</v>
      </c>
      <c r="D17" s="69">
        <v>39</v>
      </c>
      <c r="E17" s="69"/>
    </row>
    <row r="18" spans="1:5" x14ac:dyDescent="0.3">
      <c r="A18" s="69" t="s">
        <v>1075</v>
      </c>
      <c r="B18" s="69" t="s">
        <v>4</v>
      </c>
      <c r="C18" s="69">
        <v>3.9</v>
      </c>
      <c r="D18" s="69">
        <v>12</v>
      </c>
      <c r="E18" s="69"/>
    </row>
    <row r="19" spans="1:5" x14ac:dyDescent="0.3">
      <c r="A19" s="69" t="s">
        <v>1077</v>
      </c>
      <c r="B19" s="69" t="s">
        <v>4</v>
      </c>
      <c r="C19" s="69">
        <v>6.24</v>
      </c>
      <c r="D19" s="69">
        <v>32</v>
      </c>
      <c r="E19" s="69"/>
    </row>
    <row r="20" spans="1:5" x14ac:dyDescent="0.3">
      <c r="A20" s="69" t="s">
        <v>1078</v>
      </c>
      <c r="B20" s="69" t="s">
        <v>4</v>
      </c>
      <c r="C20" s="69">
        <v>1.17</v>
      </c>
      <c r="D20" s="69">
        <v>135</v>
      </c>
      <c r="E20" s="69"/>
    </row>
    <row r="21" spans="1:5" x14ac:dyDescent="0.3">
      <c r="A21" s="69" t="s">
        <v>1080</v>
      </c>
      <c r="B21" s="69" t="s">
        <v>4</v>
      </c>
      <c r="C21" s="69">
        <v>1.56</v>
      </c>
      <c r="D21" s="69">
        <v>85</v>
      </c>
      <c r="E21" s="69"/>
    </row>
    <row r="22" spans="1:5" x14ac:dyDescent="0.3">
      <c r="A22" s="69" t="s">
        <v>1082</v>
      </c>
      <c r="B22" s="69" t="s">
        <v>4</v>
      </c>
      <c r="C22" s="69">
        <v>2.14</v>
      </c>
      <c r="D22" s="69">
        <v>74</v>
      </c>
      <c r="E22" s="69"/>
    </row>
    <row r="23" spans="1:5" x14ac:dyDescent="0.3">
      <c r="A23" s="69" t="s">
        <v>1084</v>
      </c>
      <c r="B23" s="69" t="s">
        <v>4</v>
      </c>
      <c r="C23" s="69">
        <v>3.12</v>
      </c>
      <c r="D23" s="69">
        <v>42</v>
      </c>
      <c r="E23" s="69"/>
    </row>
    <row r="24" spans="1:5" x14ac:dyDescent="0.3">
      <c r="A24" s="69" t="s">
        <v>1086</v>
      </c>
      <c r="B24" s="69" t="s">
        <v>4</v>
      </c>
      <c r="C24" s="69">
        <v>5.72</v>
      </c>
      <c r="D24" s="69">
        <v>22</v>
      </c>
      <c r="E24" s="69"/>
    </row>
    <row r="25" spans="1:5" x14ac:dyDescent="0.3">
      <c r="A25" s="69" t="s">
        <v>1079</v>
      </c>
      <c r="B25" s="69" t="s">
        <v>4</v>
      </c>
      <c r="C25" s="69">
        <v>1.17</v>
      </c>
      <c r="D25" s="69">
        <v>141</v>
      </c>
      <c r="E25" s="69"/>
    </row>
    <row r="26" spans="1:5" x14ac:dyDescent="0.3">
      <c r="A26" s="69" t="s">
        <v>1081</v>
      </c>
      <c r="B26" s="69" t="s">
        <v>4</v>
      </c>
      <c r="C26" s="69">
        <v>1.56</v>
      </c>
      <c r="D26" s="69">
        <v>26</v>
      </c>
      <c r="E26" s="69"/>
    </row>
    <row r="27" spans="1:5" x14ac:dyDescent="0.3">
      <c r="A27" s="69" t="s">
        <v>1083</v>
      </c>
      <c r="B27" s="69" t="s">
        <v>4</v>
      </c>
      <c r="C27" s="69">
        <v>2.14</v>
      </c>
      <c r="D27" s="69"/>
      <c r="E27" s="69"/>
    </row>
    <row r="28" spans="1:5" x14ac:dyDescent="0.3">
      <c r="A28" s="69" t="s">
        <v>1085</v>
      </c>
      <c r="B28" s="69" t="s">
        <v>4</v>
      </c>
      <c r="C28" s="69">
        <v>3.12</v>
      </c>
      <c r="D28" s="69">
        <v>9</v>
      </c>
      <c r="E28" s="69"/>
    </row>
    <row r="29" spans="1:5" x14ac:dyDescent="0.3">
      <c r="A29" s="69" t="s">
        <v>1087</v>
      </c>
      <c r="B29" s="69" t="s">
        <v>4</v>
      </c>
      <c r="C29" s="69">
        <v>5.72</v>
      </c>
      <c r="D29" s="69">
        <v>11</v>
      </c>
      <c r="E29" s="69"/>
    </row>
    <row r="30" spans="1:5" x14ac:dyDescent="0.3">
      <c r="A30" s="69" t="s">
        <v>1088</v>
      </c>
      <c r="B30" s="69" t="s">
        <v>4</v>
      </c>
      <c r="C30" s="69">
        <v>2.34</v>
      </c>
      <c r="D30" s="69"/>
      <c r="E30" s="69"/>
    </row>
    <row r="31" spans="1:5" x14ac:dyDescent="0.3">
      <c r="A31" s="69" t="s">
        <v>1089</v>
      </c>
      <c r="B31" s="69" t="s">
        <v>4</v>
      </c>
      <c r="C31" s="69">
        <v>2.73</v>
      </c>
      <c r="D31" s="69"/>
      <c r="E31" s="69"/>
    </row>
    <row r="32" spans="1:5" x14ac:dyDescent="0.3">
      <c r="A32" s="69" t="s">
        <v>1090</v>
      </c>
      <c r="B32" s="69" t="s">
        <v>4</v>
      </c>
      <c r="C32" s="69">
        <v>3.9</v>
      </c>
      <c r="D32" s="69"/>
      <c r="E32" s="69"/>
    </row>
    <row r="33" spans="1:5" x14ac:dyDescent="0.3">
      <c r="A33" s="69" t="s">
        <v>1092</v>
      </c>
      <c r="B33" s="69" t="s">
        <v>4</v>
      </c>
      <c r="C33" s="69">
        <v>4</v>
      </c>
      <c r="D33" s="69"/>
      <c r="E33" s="69"/>
    </row>
    <row r="34" spans="1:5" x14ac:dyDescent="0.3">
      <c r="A34" s="69"/>
      <c r="B34" s="69"/>
      <c r="C34" s="69"/>
      <c r="D34" s="69"/>
      <c r="E34" s="69"/>
    </row>
    <row r="35" spans="1:5" x14ac:dyDescent="0.3">
      <c r="A35" s="69"/>
      <c r="B35" s="69"/>
      <c r="C35" s="69"/>
      <c r="D35" s="69"/>
      <c r="E35" s="69"/>
    </row>
    <row r="36" spans="1:5" x14ac:dyDescent="0.3">
      <c r="A36" s="69"/>
      <c r="B36" s="69"/>
      <c r="C36" s="69"/>
      <c r="D36" s="69"/>
      <c r="E36" s="69"/>
    </row>
    <row r="37" spans="1:5" x14ac:dyDescent="0.3">
      <c r="A37" s="69"/>
      <c r="B37" s="69"/>
      <c r="C37" s="69"/>
      <c r="D37" s="69"/>
      <c r="E37" s="69"/>
    </row>
    <row r="38" spans="1:5" x14ac:dyDescent="0.3">
      <c r="A38" s="69"/>
      <c r="B38" s="69"/>
      <c r="C38" s="69"/>
      <c r="D38" s="69"/>
      <c r="E38" s="69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989FD-7BB9-4AD7-8B2A-163C867F03DD}">
  <dimension ref="A1:G26"/>
  <sheetViews>
    <sheetView workbookViewId="0">
      <selection activeCell="C1" sqref="C1:G26"/>
    </sheetView>
  </sheetViews>
  <sheetFormatPr defaultRowHeight="14.4" x14ac:dyDescent="0.3"/>
  <cols>
    <col min="1" max="1" width="36.44140625" bestFit="1" customWidth="1"/>
    <col min="2" max="2" width="4.77734375" bestFit="1" customWidth="1"/>
  </cols>
  <sheetData>
    <row r="1" spans="1:7" ht="17.399999999999999" x14ac:dyDescent="0.3">
      <c r="A1" s="205"/>
      <c r="B1" s="205"/>
      <c r="C1" s="69"/>
      <c r="D1" s="69"/>
      <c r="E1" s="69"/>
      <c r="F1" s="69"/>
      <c r="G1" s="69"/>
    </row>
    <row r="2" spans="1:7" ht="18" x14ac:dyDescent="0.35">
      <c r="A2" s="51" t="s">
        <v>1023</v>
      </c>
      <c r="B2" s="67" t="s">
        <v>4</v>
      </c>
      <c r="C2" s="69"/>
      <c r="D2" s="69"/>
      <c r="E2" s="69"/>
      <c r="F2" s="69"/>
      <c r="G2" s="69"/>
    </row>
    <row r="3" spans="1:7" ht="18" x14ac:dyDescent="0.35">
      <c r="A3" s="51" t="s">
        <v>1024</v>
      </c>
      <c r="B3" s="67" t="s">
        <v>4</v>
      </c>
      <c r="C3" s="69"/>
      <c r="D3" s="69"/>
      <c r="E3" s="69"/>
      <c r="F3" s="69"/>
      <c r="G3" s="69"/>
    </row>
    <row r="4" spans="1:7" ht="18" x14ac:dyDescent="0.35">
      <c r="A4" s="51" t="s">
        <v>1025</v>
      </c>
      <c r="B4" s="67" t="s">
        <v>4</v>
      </c>
      <c r="C4" s="69"/>
      <c r="D4" s="69"/>
      <c r="E4" s="69"/>
      <c r="F4" s="69"/>
      <c r="G4" s="69"/>
    </row>
    <row r="5" spans="1:7" ht="18" x14ac:dyDescent="0.35">
      <c r="A5" s="51" t="s">
        <v>1026</v>
      </c>
      <c r="B5" s="67" t="s">
        <v>4</v>
      </c>
      <c r="C5" s="69"/>
      <c r="D5" s="69"/>
      <c r="E5" s="69"/>
      <c r="F5" s="69"/>
      <c r="G5" s="69"/>
    </row>
    <row r="6" spans="1:7" ht="18" x14ac:dyDescent="0.35">
      <c r="A6" s="51" t="s">
        <v>1027</v>
      </c>
      <c r="B6" s="67" t="s">
        <v>4</v>
      </c>
      <c r="C6" s="69"/>
      <c r="D6" s="69"/>
      <c r="E6" s="69"/>
      <c r="F6" s="69"/>
      <c r="G6" s="69"/>
    </row>
    <row r="7" spans="1:7" ht="18" x14ac:dyDescent="0.35">
      <c r="A7" s="51" t="s">
        <v>1028</v>
      </c>
      <c r="B7" s="67" t="s">
        <v>4</v>
      </c>
      <c r="C7" s="69"/>
      <c r="D7" s="69"/>
      <c r="E7" s="69"/>
      <c r="F7" s="69"/>
      <c r="G7" s="69"/>
    </row>
    <row r="8" spans="1:7" ht="18" x14ac:dyDescent="0.35">
      <c r="A8" s="51" t="s">
        <v>1029</v>
      </c>
      <c r="B8" s="67" t="s">
        <v>4</v>
      </c>
      <c r="C8" s="69"/>
      <c r="D8" s="69"/>
      <c r="E8" s="69"/>
      <c r="F8" s="69"/>
      <c r="G8" s="69"/>
    </row>
    <row r="9" spans="1:7" ht="18" x14ac:dyDescent="0.35">
      <c r="A9" s="51" t="s">
        <v>1030</v>
      </c>
      <c r="B9" s="67" t="s">
        <v>4</v>
      </c>
      <c r="C9" s="69"/>
      <c r="D9" s="69"/>
      <c r="E9" s="69"/>
      <c r="F9" s="69"/>
      <c r="G9" s="69"/>
    </row>
    <row r="10" spans="1:7" ht="18" x14ac:dyDescent="0.35">
      <c r="A10" s="51" t="s">
        <v>1031</v>
      </c>
      <c r="B10" s="67" t="s">
        <v>4</v>
      </c>
      <c r="C10" s="69"/>
      <c r="D10" s="69"/>
      <c r="E10" s="69"/>
      <c r="F10" s="69"/>
      <c r="G10" s="69"/>
    </row>
    <row r="11" spans="1:7" ht="18" x14ac:dyDescent="0.35">
      <c r="A11" s="51" t="s">
        <v>1032</v>
      </c>
      <c r="B11" s="67" t="s">
        <v>4</v>
      </c>
      <c r="C11" s="69"/>
      <c r="D11" s="69"/>
      <c r="E11" s="69"/>
      <c r="F11" s="69"/>
      <c r="G11" s="69"/>
    </row>
    <row r="12" spans="1:7" ht="18" x14ac:dyDescent="0.35">
      <c r="A12" s="51" t="s">
        <v>1033</v>
      </c>
      <c r="B12" s="67" t="s">
        <v>4</v>
      </c>
      <c r="C12" s="69"/>
      <c r="D12" s="69"/>
      <c r="E12" s="69"/>
      <c r="F12" s="69"/>
      <c r="G12" s="69"/>
    </row>
    <row r="13" spans="1:7" ht="18" x14ac:dyDescent="0.35">
      <c r="A13" s="51" t="s">
        <v>1034</v>
      </c>
      <c r="B13" s="67" t="s">
        <v>4</v>
      </c>
      <c r="C13" s="69"/>
      <c r="D13" s="69"/>
      <c r="E13" s="69"/>
      <c r="F13" s="69"/>
      <c r="G13" s="69"/>
    </row>
    <row r="14" spans="1:7" ht="17.399999999999999" x14ac:dyDescent="0.3">
      <c r="A14" s="205"/>
      <c r="B14" s="205"/>
      <c r="C14" s="69"/>
      <c r="D14" s="69"/>
      <c r="E14" s="69"/>
      <c r="F14" s="69"/>
      <c r="G14" s="69"/>
    </row>
    <row r="15" spans="1:7" ht="18" x14ac:dyDescent="0.35">
      <c r="A15" s="51" t="s">
        <v>1035</v>
      </c>
      <c r="B15" s="68" t="s">
        <v>4</v>
      </c>
      <c r="C15" s="69"/>
      <c r="D15" s="69"/>
      <c r="E15" s="69"/>
      <c r="F15" s="69"/>
      <c r="G15" s="69"/>
    </row>
    <row r="16" spans="1:7" ht="18" x14ac:dyDescent="0.35">
      <c r="A16" s="51" t="s">
        <v>1026</v>
      </c>
      <c r="B16" s="68" t="s">
        <v>4</v>
      </c>
      <c r="C16" s="69"/>
      <c r="D16" s="69"/>
      <c r="E16" s="69"/>
      <c r="F16" s="69"/>
      <c r="G16" s="69"/>
    </row>
    <row r="17" spans="1:7" ht="18" x14ac:dyDescent="0.35">
      <c r="A17" s="51" t="s">
        <v>1036</v>
      </c>
      <c r="B17" s="68" t="s">
        <v>4</v>
      </c>
      <c r="C17" s="69"/>
      <c r="D17" s="69"/>
      <c r="E17" s="69"/>
      <c r="F17" s="69"/>
      <c r="G17" s="69"/>
    </row>
    <row r="18" spans="1:7" ht="18" x14ac:dyDescent="0.35">
      <c r="A18" s="51" t="s">
        <v>1030</v>
      </c>
      <c r="B18" s="68" t="s">
        <v>4</v>
      </c>
      <c r="C18" s="69"/>
      <c r="D18" s="69"/>
      <c r="E18" s="69"/>
      <c r="F18" s="69"/>
      <c r="G18" s="69"/>
    </row>
    <row r="19" spans="1:7" ht="18" x14ac:dyDescent="0.35">
      <c r="A19" s="51" t="s">
        <v>1031</v>
      </c>
      <c r="B19" s="68" t="s">
        <v>4</v>
      </c>
      <c r="C19" s="69"/>
      <c r="D19" s="69"/>
      <c r="E19" s="69"/>
      <c r="F19" s="69"/>
      <c r="G19" s="69"/>
    </row>
    <row r="20" spans="1:7" ht="18" x14ac:dyDescent="0.35">
      <c r="A20" s="51" t="s">
        <v>1032</v>
      </c>
      <c r="B20" s="68" t="s">
        <v>4</v>
      </c>
      <c r="C20" s="69"/>
      <c r="D20" s="69"/>
      <c r="E20" s="69"/>
      <c r="F20" s="69"/>
      <c r="G20" s="69"/>
    </row>
    <row r="21" spans="1:7" ht="18" x14ac:dyDescent="0.35">
      <c r="A21" s="51" t="s">
        <v>1033</v>
      </c>
      <c r="B21" s="68" t="s">
        <v>4</v>
      </c>
      <c r="C21" s="69"/>
      <c r="D21" s="69"/>
      <c r="E21" s="69"/>
      <c r="F21" s="69"/>
      <c r="G21" s="69"/>
    </row>
    <row r="22" spans="1:7" ht="18" x14ac:dyDescent="0.35">
      <c r="A22" s="51" t="s">
        <v>1034</v>
      </c>
      <c r="B22" s="68" t="s">
        <v>4</v>
      </c>
      <c r="C22" s="69"/>
      <c r="D22" s="69"/>
      <c r="E22" s="69"/>
      <c r="F22" s="69"/>
      <c r="G22" s="69"/>
    </row>
    <row r="23" spans="1:7" ht="18" x14ac:dyDescent="0.35">
      <c r="A23" s="51" t="s">
        <v>1037</v>
      </c>
      <c r="B23" s="68" t="s">
        <v>4</v>
      </c>
      <c r="C23" s="69"/>
      <c r="D23" s="69"/>
      <c r="E23" s="69"/>
      <c r="F23" s="69"/>
      <c r="G23" s="69"/>
    </row>
    <row r="24" spans="1:7" ht="18" x14ac:dyDescent="0.35">
      <c r="A24" s="51" t="s">
        <v>1038</v>
      </c>
      <c r="B24" s="68" t="s">
        <v>4</v>
      </c>
      <c r="C24" s="69"/>
      <c r="D24" s="69"/>
      <c r="E24" s="69"/>
      <c r="F24" s="69"/>
      <c r="G24" s="69"/>
    </row>
    <row r="25" spans="1:7" ht="18" x14ac:dyDescent="0.35">
      <c r="A25" s="51" t="s">
        <v>1039</v>
      </c>
      <c r="B25" s="68" t="s">
        <v>4</v>
      </c>
      <c r="C25" s="69"/>
      <c r="D25" s="69"/>
      <c r="E25" s="69"/>
      <c r="F25" s="69"/>
      <c r="G25" s="69"/>
    </row>
    <row r="26" spans="1:7" ht="18" x14ac:dyDescent="0.35">
      <c r="A26" s="51" t="s">
        <v>1040</v>
      </c>
      <c r="B26" s="68" t="s">
        <v>4</v>
      </c>
      <c r="C26" s="69"/>
      <c r="D26" s="69"/>
      <c r="E26" s="69"/>
      <c r="F26" s="69"/>
      <c r="G26" s="69"/>
    </row>
  </sheetData>
  <mergeCells count="2">
    <mergeCell ref="A1:B1"/>
    <mergeCell ref="A14:B14"/>
  </mergeCells>
  <pageMargins left="0.7" right="0.7" top="0.75" bottom="0.75" header="0.3" footer="0.3"/>
  <pageSetup paperSize="9"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3AFC6D-768C-405D-86AD-D9F705B71C64}">
  <dimension ref="A1:F41"/>
  <sheetViews>
    <sheetView topLeftCell="A17" workbookViewId="0">
      <selection activeCell="F29" sqref="F29"/>
    </sheetView>
  </sheetViews>
  <sheetFormatPr defaultRowHeight="14.4" x14ac:dyDescent="0.3"/>
  <cols>
    <col min="1" max="1" width="57.77734375" bestFit="1" customWidth="1"/>
    <col min="2" max="2" width="4.77734375" bestFit="1" customWidth="1"/>
    <col min="3" max="3" width="5.33203125" bestFit="1" customWidth="1"/>
    <col min="4" max="4" width="3" bestFit="1" customWidth="1"/>
    <col min="5" max="5" width="7" bestFit="1" customWidth="1"/>
    <col min="6" max="6" width="10" bestFit="1" customWidth="1"/>
  </cols>
  <sheetData>
    <row r="1" spans="1:6" ht="18" x14ac:dyDescent="0.35">
      <c r="A1" s="11" t="s">
        <v>1059</v>
      </c>
      <c r="B1" s="31" t="s">
        <v>4</v>
      </c>
      <c r="C1" s="42">
        <v>0.49</v>
      </c>
      <c r="E1">
        <f>C1*D1</f>
        <v>0</v>
      </c>
    </row>
    <row r="2" spans="1:6" ht="18" x14ac:dyDescent="0.35">
      <c r="A2" s="11" t="s">
        <v>1060</v>
      </c>
      <c r="B2" s="31" t="s">
        <v>4</v>
      </c>
      <c r="C2" s="42">
        <v>0.54</v>
      </c>
      <c r="E2">
        <f t="shared" ref="E2:E33" si="0">C2*D2</f>
        <v>0</v>
      </c>
    </row>
    <row r="3" spans="1:6" ht="18" x14ac:dyDescent="0.35">
      <c r="A3" s="11" t="s">
        <v>1061</v>
      </c>
      <c r="B3" s="31" t="s">
        <v>4</v>
      </c>
      <c r="C3" s="42">
        <v>0.78</v>
      </c>
      <c r="E3">
        <f t="shared" si="0"/>
        <v>0</v>
      </c>
    </row>
    <row r="4" spans="1:6" ht="18" x14ac:dyDescent="0.35">
      <c r="A4" s="11" t="s">
        <v>1062</v>
      </c>
      <c r="B4" s="31" t="s">
        <v>4</v>
      </c>
      <c r="C4" s="42">
        <v>0.91</v>
      </c>
      <c r="D4">
        <v>10</v>
      </c>
      <c r="E4">
        <f t="shared" si="0"/>
        <v>9.1</v>
      </c>
    </row>
    <row r="5" spans="1:6" ht="18" x14ac:dyDescent="0.35">
      <c r="A5" s="11" t="s">
        <v>1063</v>
      </c>
      <c r="B5" s="31" t="s">
        <v>4</v>
      </c>
      <c r="C5" s="42">
        <v>1.04</v>
      </c>
      <c r="D5">
        <v>5</v>
      </c>
      <c r="E5">
        <f t="shared" si="0"/>
        <v>5.2</v>
      </c>
      <c r="F5">
        <v>10</v>
      </c>
    </row>
    <row r="6" spans="1:6" ht="18" x14ac:dyDescent="0.35">
      <c r="A6" s="11" t="s">
        <v>1064</v>
      </c>
      <c r="B6" s="31" t="s">
        <v>4</v>
      </c>
      <c r="C6" s="42">
        <v>1.3</v>
      </c>
      <c r="E6">
        <f t="shared" si="0"/>
        <v>0</v>
      </c>
    </row>
    <row r="7" spans="1:6" ht="18" x14ac:dyDescent="0.35">
      <c r="A7" s="11" t="s">
        <v>1065</v>
      </c>
      <c r="B7" s="31" t="s">
        <v>4</v>
      </c>
      <c r="C7" s="42">
        <v>2.08</v>
      </c>
      <c r="E7">
        <f t="shared" si="0"/>
        <v>0</v>
      </c>
    </row>
    <row r="8" spans="1:6" ht="18" x14ac:dyDescent="0.35">
      <c r="A8" s="11" t="s">
        <v>1066</v>
      </c>
      <c r="B8" s="31" t="s">
        <v>4</v>
      </c>
      <c r="C8" s="42">
        <v>2.99</v>
      </c>
      <c r="E8">
        <f t="shared" si="0"/>
        <v>0</v>
      </c>
    </row>
    <row r="9" spans="1:6" ht="18" x14ac:dyDescent="0.35">
      <c r="A9" s="11" t="s">
        <v>1067</v>
      </c>
      <c r="B9" s="31" t="s">
        <v>4</v>
      </c>
      <c r="C9" s="42">
        <v>3.51</v>
      </c>
      <c r="E9">
        <f t="shared" si="0"/>
        <v>0</v>
      </c>
    </row>
    <row r="10" spans="1:6" ht="18" x14ac:dyDescent="0.35">
      <c r="A10" s="11" t="s">
        <v>1068</v>
      </c>
      <c r="B10" s="31" t="s">
        <v>4</v>
      </c>
      <c r="C10" s="42">
        <v>4.42</v>
      </c>
      <c r="E10">
        <f t="shared" si="0"/>
        <v>0</v>
      </c>
    </row>
    <row r="11" spans="1:6" ht="18" x14ac:dyDescent="0.35">
      <c r="A11" s="11" t="s">
        <v>1069</v>
      </c>
      <c r="B11" s="31" t="s">
        <v>4</v>
      </c>
      <c r="C11" s="42">
        <v>0.78</v>
      </c>
      <c r="E11">
        <f t="shared" si="0"/>
        <v>0</v>
      </c>
    </row>
    <row r="12" spans="1:6" ht="18" x14ac:dyDescent="0.35">
      <c r="A12" s="11" t="s">
        <v>1070</v>
      </c>
      <c r="B12" s="31" t="s">
        <v>4</v>
      </c>
      <c r="C12" s="42">
        <v>1.56</v>
      </c>
      <c r="E12">
        <f t="shared" si="0"/>
        <v>0</v>
      </c>
    </row>
    <row r="13" spans="1:6" ht="18" x14ac:dyDescent="0.35">
      <c r="A13" s="11" t="s">
        <v>1072</v>
      </c>
      <c r="B13" s="31" t="s">
        <v>4</v>
      </c>
      <c r="C13" s="42">
        <v>2.2400000000000002</v>
      </c>
      <c r="E13">
        <f t="shared" si="0"/>
        <v>0</v>
      </c>
    </row>
    <row r="14" spans="1:6" ht="18" x14ac:dyDescent="0.35">
      <c r="A14" s="11" t="s">
        <v>1074</v>
      </c>
      <c r="B14" s="31" t="s">
        <v>4</v>
      </c>
      <c r="C14" s="42">
        <v>3.9</v>
      </c>
      <c r="E14">
        <f t="shared" si="0"/>
        <v>0</v>
      </c>
    </row>
    <row r="15" spans="1:6" ht="18" x14ac:dyDescent="0.35">
      <c r="A15" s="11" t="s">
        <v>1076</v>
      </c>
      <c r="B15" s="31" t="s">
        <v>4</v>
      </c>
      <c r="C15" s="42">
        <v>6.24</v>
      </c>
      <c r="D15">
        <v>2</v>
      </c>
      <c r="E15">
        <f t="shared" si="0"/>
        <v>12.48</v>
      </c>
      <c r="F15">
        <v>2</v>
      </c>
    </row>
    <row r="16" spans="1:6" ht="18" x14ac:dyDescent="0.35">
      <c r="A16" s="11" t="s">
        <v>1071</v>
      </c>
      <c r="B16" s="31" t="s">
        <v>4</v>
      </c>
      <c r="C16" s="42">
        <v>1.56</v>
      </c>
      <c r="E16">
        <f t="shared" si="0"/>
        <v>0</v>
      </c>
    </row>
    <row r="17" spans="1:6" ht="18" x14ac:dyDescent="0.35">
      <c r="A17" s="11" t="s">
        <v>1073</v>
      </c>
      <c r="B17" s="31" t="s">
        <v>4</v>
      </c>
      <c r="C17" s="42">
        <v>2.2400000000000002</v>
      </c>
      <c r="E17">
        <f t="shared" si="0"/>
        <v>0</v>
      </c>
    </row>
    <row r="18" spans="1:6" ht="18" x14ac:dyDescent="0.35">
      <c r="A18" s="11" t="s">
        <v>1075</v>
      </c>
      <c r="B18" s="31" t="s">
        <v>4</v>
      </c>
      <c r="C18" s="42">
        <v>3.9</v>
      </c>
      <c r="E18">
        <f t="shared" si="0"/>
        <v>0</v>
      </c>
    </row>
    <row r="19" spans="1:6" ht="18" x14ac:dyDescent="0.35">
      <c r="A19" s="11" t="s">
        <v>1077</v>
      </c>
      <c r="B19" s="31" t="s">
        <v>4</v>
      </c>
      <c r="C19" s="42">
        <v>6.24</v>
      </c>
      <c r="D19">
        <v>2</v>
      </c>
      <c r="E19">
        <f t="shared" si="0"/>
        <v>12.48</v>
      </c>
      <c r="F19">
        <v>2</v>
      </c>
    </row>
    <row r="20" spans="1:6" ht="18" x14ac:dyDescent="0.35">
      <c r="A20" s="11" t="s">
        <v>1078</v>
      </c>
      <c r="B20" s="31" t="s">
        <v>4</v>
      </c>
      <c r="C20" s="42">
        <v>1.17</v>
      </c>
      <c r="E20">
        <f t="shared" si="0"/>
        <v>0</v>
      </c>
    </row>
    <row r="21" spans="1:6" ht="18" x14ac:dyDescent="0.35">
      <c r="A21" s="11" t="s">
        <v>1080</v>
      </c>
      <c r="B21" s="31" t="s">
        <v>4</v>
      </c>
      <c r="C21" s="42">
        <v>1.56</v>
      </c>
      <c r="E21">
        <f t="shared" si="0"/>
        <v>0</v>
      </c>
    </row>
    <row r="22" spans="1:6" ht="18" x14ac:dyDescent="0.35">
      <c r="A22" s="11" t="s">
        <v>1082</v>
      </c>
      <c r="B22" s="31" t="s">
        <v>4</v>
      </c>
      <c r="C22" s="42">
        <v>2.14</v>
      </c>
      <c r="E22">
        <f t="shared" si="0"/>
        <v>0</v>
      </c>
    </row>
    <row r="23" spans="1:6" ht="18" x14ac:dyDescent="0.35">
      <c r="A23" s="11" t="s">
        <v>1084</v>
      </c>
      <c r="B23" s="31" t="s">
        <v>4</v>
      </c>
      <c r="C23" s="42">
        <v>3.12</v>
      </c>
      <c r="E23">
        <f t="shared" si="0"/>
        <v>0</v>
      </c>
    </row>
    <row r="24" spans="1:6" ht="18" x14ac:dyDescent="0.35">
      <c r="A24" s="11" t="s">
        <v>1086</v>
      </c>
      <c r="B24" s="31" t="s">
        <v>4</v>
      </c>
      <c r="C24" s="42">
        <v>5.72</v>
      </c>
      <c r="E24">
        <f t="shared" si="0"/>
        <v>0</v>
      </c>
    </row>
    <row r="25" spans="1:6" ht="18" x14ac:dyDescent="0.35">
      <c r="A25" s="11" t="s">
        <v>1079</v>
      </c>
      <c r="B25" s="31" t="s">
        <v>4</v>
      </c>
      <c r="C25" s="42">
        <v>1.17</v>
      </c>
      <c r="E25">
        <f t="shared" si="0"/>
        <v>0</v>
      </c>
    </row>
    <row r="26" spans="1:6" ht="18" x14ac:dyDescent="0.35">
      <c r="A26" s="11" t="s">
        <v>1081</v>
      </c>
      <c r="B26" s="31" t="s">
        <v>4</v>
      </c>
      <c r="C26" s="42">
        <v>1.56</v>
      </c>
      <c r="E26">
        <f t="shared" si="0"/>
        <v>0</v>
      </c>
    </row>
    <row r="27" spans="1:6" ht="18" x14ac:dyDescent="0.35">
      <c r="A27" s="11" t="s">
        <v>1083</v>
      </c>
      <c r="B27" s="31" t="s">
        <v>4</v>
      </c>
      <c r="C27" s="42">
        <v>2.14</v>
      </c>
      <c r="D27">
        <v>25</v>
      </c>
      <c r="E27">
        <f t="shared" si="0"/>
        <v>53.5</v>
      </c>
      <c r="F27">
        <v>15</v>
      </c>
    </row>
    <row r="28" spans="1:6" ht="18" x14ac:dyDescent="0.35">
      <c r="A28" s="11" t="s">
        <v>1085</v>
      </c>
      <c r="B28" s="31" t="s">
        <v>4</v>
      </c>
      <c r="C28" s="42">
        <v>3.12</v>
      </c>
      <c r="D28">
        <v>20</v>
      </c>
      <c r="E28">
        <f t="shared" si="0"/>
        <v>62.400000000000006</v>
      </c>
      <c r="F28">
        <v>20</v>
      </c>
    </row>
    <row r="29" spans="1:6" ht="18" x14ac:dyDescent="0.35">
      <c r="A29" s="11" t="s">
        <v>1087</v>
      </c>
      <c r="B29" s="31" t="s">
        <v>4</v>
      </c>
      <c r="C29" s="42">
        <v>5.72</v>
      </c>
      <c r="E29">
        <f t="shared" si="0"/>
        <v>0</v>
      </c>
    </row>
    <row r="30" spans="1:6" ht="18" x14ac:dyDescent="0.35">
      <c r="A30" s="11" t="s">
        <v>1088</v>
      </c>
      <c r="B30" s="31" t="s">
        <v>4</v>
      </c>
      <c r="C30" s="42">
        <v>2.34</v>
      </c>
      <c r="E30">
        <f t="shared" si="0"/>
        <v>0</v>
      </c>
    </row>
    <row r="31" spans="1:6" ht="18" x14ac:dyDescent="0.35">
      <c r="A31" s="11" t="s">
        <v>1089</v>
      </c>
      <c r="B31" s="31" t="s">
        <v>4</v>
      </c>
      <c r="C31" s="42">
        <v>2.73</v>
      </c>
      <c r="E31">
        <f t="shared" si="0"/>
        <v>0</v>
      </c>
    </row>
    <row r="32" spans="1:6" ht="18" x14ac:dyDescent="0.35">
      <c r="A32" s="11" t="s">
        <v>1090</v>
      </c>
      <c r="B32" s="31" t="s">
        <v>4</v>
      </c>
      <c r="C32" s="42">
        <v>3.9</v>
      </c>
      <c r="E32">
        <f t="shared" si="0"/>
        <v>0</v>
      </c>
    </row>
    <row r="33" spans="1:6" ht="18" x14ac:dyDescent="0.35">
      <c r="A33" s="11" t="s">
        <v>1093</v>
      </c>
      <c r="B33" s="31" t="s">
        <v>4</v>
      </c>
      <c r="C33" s="57">
        <v>4.0599999999999996</v>
      </c>
      <c r="D33">
        <v>2</v>
      </c>
      <c r="E33">
        <f t="shared" si="0"/>
        <v>8.1199999999999992</v>
      </c>
    </row>
    <row r="34" spans="1:6" ht="18" x14ac:dyDescent="0.35">
      <c r="A34" s="61"/>
      <c r="B34" s="62"/>
      <c r="C34" s="63"/>
    </row>
    <row r="35" spans="1:6" x14ac:dyDescent="0.3">
      <c r="E35">
        <f>SUM(E1:E33)</f>
        <v>163.28000000000003</v>
      </c>
      <c r="F35">
        <f>E35-E35*20/100</f>
        <v>130.62400000000002</v>
      </c>
    </row>
    <row r="36" spans="1:6" x14ac:dyDescent="0.3">
      <c r="F36" s="65">
        <v>25</v>
      </c>
    </row>
    <row r="37" spans="1:6" x14ac:dyDescent="0.3">
      <c r="F37">
        <f>F35-F36</f>
        <v>105.62400000000002</v>
      </c>
    </row>
    <row r="38" spans="1:6" x14ac:dyDescent="0.3">
      <c r="F38" s="64">
        <f>F37*12880</f>
        <v>1360437.1200000003</v>
      </c>
    </row>
    <row r="39" spans="1:6" x14ac:dyDescent="0.3">
      <c r="F39" s="65">
        <v>500000</v>
      </c>
    </row>
    <row r="40" spans="1:6" x14ac:dyDescent="0.3">
      <c r="F40" s="66">
        <f>F38-F39</f>
        <v>860437.12000000034</v>
      </c>
    </row>
    <row r="41" spans="1:6" x14ac:dyDescent="0.3">
      <c r="F41" t="s">
        <v>1204</v>
      </c>
    </row>
  </sheetData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Sheet1</vt:lpstr>
      <vt:lpstr>Лист3</vt:lpstr>
      <vt:lpstr>Лист2</vt:lpstr>
      <vt:lpstr>Лист1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Ismatov Shoxruxxon</dc:creator>
  <cp:lastModifiedBy>Ismatov Shoxruxxon</cp:lastModifiedBy>
  <cp:lastPrinted>2024-12-19T08:24:10Z</cp:lastPrinted>
  <dcterms:created xsi:type="dcterms:W3CDTF">2015-06-05T18:17:20Z</dcterms:created>
  <dcterms:modified xsi:type="dcterms:W3CDTF">2025-06-17T18:35:49Z</dcterms:modified>
</cp:coreProperties>
</file>